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showInkAnnotation="0" updateLinks="never" defaultThemeVersion="124226"/>
  <mc:AlternateContent xmlns:mc="http://schemas.openxmlformats.org/markup-compatibility/2006">
    <mc:Choice Requires="x15">
      <x15ac:absPath xmlns:x15ac="http://schemas.microsoft.com/office/spreadsheetml/2010/11/ac" url="https://bt2205395p1.sharepoint.com/sites/SBAITeamSite/Toolbox/TOOLBOX/Open Protocol/Insurance Open Protocol 2017/"/>
    </mc:Choice>
  </mc:AlternateContent>
  <xr:revisionPtr revIDLastSave="0" documentId="8_{A1A54AAD-3708-46FC-B5D0-31642495BEF8}" xr6:coauthVersionLast="47" xr6:coauthVersionMax="47" xr10:uidLastSave="{00000000-0000-0000-0000-000000000000}"/>
  <bookViews>
    <workbookView xWindow="-108" yWindow="-108" windowWidth="23256" windowHeight="12456" xr2:uid="{00000000-000D-0000-FFFF-FFFF00000000}"/>
  </bookViews>
  <sheets>
    <sheet name="Main" sheetId="27" r:id="rId1"/>
    <sheet name="Disclaimer" sheetId="28" r:id="rId2"/>
    <sheet name="1. Firm Details" sheetId="31" r:id="rId3"/>
    <sheet name="2. Fund AUM" sheetId="32" r:id="rId4"/>
    <sheet name="3. Performance" sheetId="33" r:id="rId5"/>
    <sheet name="4. Transactions" sheetId="5" r:id="rId6"/>
    <sheet name="5. Sourcing and Relationships" sheetId="20" r:id="rId7"/>
    <sheet name="6. Insurance Risk Exposure" sheetId="6" r:id="rId8"/>
    <sheet name="7. Risk Exp. by Geogr. &amp; Peril" sheetId="22" r:id="rId9"/>
    <sheet name="8. Currency" sheetId="7" r:id="rId10"/>
    <sheet name="9. Counterparty Exposure" sheetId="8" r:id="rId11"/>
    <sheet name="10. Asset Liquidity" sheetId="9" r:id="rId12"/>
    <sheet name="11. Investor Liquidity" sheetId="10" r:id="rId13"/>
    <sheet name="12. Risk Measures" sheetId="11" r:id="rId14"/>
    <sheet name="13. Valuation" sheetId="12" r:id="rId15"/>
    <sheet name="14. Fronting and Contingent " sheetId="21" r:id="rId16"/>
    <sheet name="Manager Disclaimer" sheetId="34" r:id="rId17"/>
    <sheet name="Drop Down Lists" sheetId="29" r:id="rId18"/>
  </sheets>
  <externalReferences>
    <externalReference r:id="rId19"/>
    <externalReference r:id="rId20"/>
    <externalReference r:id="rId21"/>
  </externalReferences>
  <definedNames>
    <definedName name="Assets" localSheetId="16">'[1]Drop Down Lists'!$B$4:$B$21</definedName>
    <definedName name="Assets">'[2]Drop Down Lists'!$B$4:$B$21</definedName>
    <definedName name="Aum_Method" localSheetId="16">'[1]Drop Down Lists'!$I$4:$I$7</definedName>
    <definedName name="Aum_Method">'[2]Drop Down Lists'!$I$4:$I$7</definedName>
    <definedName name="brokers">'Drop Down Lists'!#REF!</definedName>
    <definedName name="Counter_Party_Count" localSheetId="16">'[1]Drop Down Lists'!$O$4:$O$20</definedName>
    <definedName name="Counter_Party_Count">'[2]Drop Down Lists'!$O$4:$O$20</definedName>
    <definedName name="CounterParty_Name" localSheetId="16">'[1]Drop Down Lists'!$J$4:$J$101</definedName>
    <definedName name="CounterParty_Name">'[2]Drop Down Lists'!$J$4:$J$101</definedName>
    <definedName name="Drop_Down_List_Percentage" localSheetId="16">'[1]Drop Down Lists'!$M$4:$M$13</definedName>
    <definedName name="Drop_Down_List_Percentage">'[2]Drop Down Lists'!$M$4:$M$13</definedName>
    <definedName name="Exposure" localSheetId="16">'[1]Drop Down Lists'!$F$4:$F$21</definedName>
    <definedName name="Exposure">'[2]Drop Down Lists'!$F$4:$F$21</definedName>
    <definedName name="Holding_Period" localSheetId="16">'[1]Drop Down Lists'!$G$4:$G$21</definedName>
    <definedName name="Holding_Period">'[2]Drop Down Lists'!$G$4:$G$21</definedName>
    <definedName name="Instruments" localSheetId="16">'[1]Drop Down Lists'!$C$4:$C$21</definedName>
    <definedName name="Instruments">'[2]Drop Down Lists'!$C$4:$C$21</definedName>
    <definedName name="Investment_Strategy" localSheetId="16">'[1]Drop Down Lists'!$A$4:$A$21</definedName>
    <definedName name="Investment_Strategy">'[2]Drop Down Lists'!$A$4:$A$21</definedName>
    <definedName name="peril">'Drop Down Lists'!$C$3:$C$7</definedName>
    <definedName name="reportingfrequency">'Drop Down Lists'!$A$3:$A$5</definedName>
    <definedName name="Style" localSheetId="16">'[1]Drop Down Lists'!$D$4:$D$21</definedName>
    <definedName name="Style">'[2]Drop Down Lists'!$D$4:$D$21</definedName>
    <definedName name="territory">'Drop Down Lists'!$B$3:$B$8</definedName>
    <definedName name="Trading_Style" localSheetId="16">'[1]Drop Down Lists'!$E$4:$E$21</definedName>
    <definedName name="Trading_Style">'[2]Drop Down Lists'!$E$4:$E$21</definedName>
    <definedName name="VaR_Methodology" localSheetId="16">'[1]Drop Down Lists'!$N$4:$N$8</definedName>
    <definedName name="VaR_Methodology">'[2]Drop Down Lists'!$N$4:$N$8</definedName>
    <definedName name="Yes_No" localSheetId="16">'[1]Drop Down Lists'!$H$4:$H$6</definedName>
    <definedName name="Yes_No">'[2]Drop Down Lists'!$H$4:$H$6</definedName>
    <definedName name="YesNo">'[3]Drop Down Lists'!$H$2:$H$4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9" i="11" l="1"/>
  <c r="M158" i="11"/>
  <c r="M9" i="21" l="1"/>
  <c r="O8" i="21"/>
  <c r="N8" i="21"/>
  <c r="M8" i="21"/>
  <c r="M7" i="21"/>
  <c r="O6" i="21"/>
  <c r="N6" i="21"/>
  <c r="M6" i="21"/>
  <c r="K21" i="10"/>
  <c r="J21" i="10"/>
  <c r="K20" i="10"/>
  <c r="J20" i="10"/>
  <c r="K19" i="10"/>
  <c r="J19" i="10"/>
  <c r="K18" i="10"/>
  <c r="J18" i="10"/>
  <c r="K17" i="10"/>
  <c r="J17" i="10"/>
  <c r="K16" i="10"/>
  <c r="J16" i="10"/>
  <c r="K15" i="10"/>
  <c r="J15" i="10"/>
  <c r="K14" i="10"/>
  <c r="J14" i="10"/>
  <c r="K13" i="10"/>
  <c r="J13" i="10"/>
  <c r="K12" i="10"/>
  <c r="J12" i="10"/>
  <c r="K11" i="10"/>
  <c r="J11" i="10"/>
  <c r="K10" i="10"/>
  <c r="J10" i="10"/>
  <c r="K9" i="10"/>
  <c r="J9" i="10"/>
</calcChain>
</file>

<file path=xl/sharedStrings.xml><?xml version="1.0" encoding="utf-8"?>
<sst xmlns="http://schemas.openxmlformats.org/spreadsheetml/2006/main" count="4771" uniqueCount="2296">
  <si>
    <t>A</t>
  </si>
  <si>
    <t>UCITS Funds (performance fees)</t>
  </si>
  <si>
    <t>UCITS Funds (no performance fees)</t>
  </si>
  <si>
    <t>Other</t>
  </si>
  <si>
    <t>Grade 1</t>
  </si>
  <si>
    <t>Grade 2</t>
  </si>
  <si>
    <t>Top 5 Largest Investors</t>
  </si>
  <si>
    <t>Largest Investor</t>
  </si>
  <si>
    <t>Individuals</t>
  </si>
  <si>
    <t>Partners &amp; Employees</t>
  </si>
  <si>
    <t>High Net Worth Individuals</t>
  </si>
  <si>
    <t>Family Office</t>
  </si>
  <si>
    <t>Retail investors</t>
  </si>
  <si>
    <t>Institutional</t>
  </si>
  <si>
    <t>Government entities</t>
  </si>
  <si>
    <t>Pension plans/funds</t>
  </si>
  <si>
    <t>Endowments/foundations and other charitable organisation</t>
  </si>
  <si>
    <t>Sovereign Wealth Funds</t>
  </si>
  <si>
    <t>Intermediaries</t>
  </si>
  <si>
    <t>Banks &amp; Insurance companies</t>
  </si>
  <si>
    <t>Other Investment Funds / Fund of Funds</t>
  </si>
  <si>
    <t>Private Banks</t>
  </si>
  <si>
    <t>Other/Unknown</t>
  </si>
  <si>
    <t>B</t>
  </si>
  <si>
    <t>Currency</t>
  </si>
  <si>
    <t>Inception date of the RSC</t>
  </si>
  <si>
    <t>Management Fee of RSC</t>
  </si>
  <si>
    <t>Performance Fee to RSC</t>
  </si>
  <si>
    <t>QTD</t>
  </si>
  <si>
    <t>YTD</t>
  </si>
  <si>
    <t>ITD</t>
  </si>
  <si>
    <t>Gross Performance (before fees)</t>
  </si>
  <si>
    <t>In Trust</t>
  </si>
  <si>
    <t>Liabilities</t>
  </si>
  <si>
    <t>C</t>
  </si>
  <si>
    <t>Long</t>
  </si>
  <si>
    <t>Short</t>
  </si>
  <si>
    <t>Indemnity</t>
  </si>
  <si>
    <t>Parametric</t>
  </si>
  <si>
    <t>Modeled</t>
  </si>
  <si>
    <t>Index</t>
  </si>
  <si>
    <t>PCS</t>
  </si>
  <si>
    <t>Perils</t>
  </si>
  <si>
    <t># of Positions</t>
  </si>
  <si>
    <t>Grade 3</t>
  </si>
  <si>
    <t>Wind</t>
  </si>
  <si>
    <t>New York</t>
  </si>
  <si>
    <t>Massachusetts</t>
  </si>
  <si>
    <t xml:space="preserve">Florida </t>
  </si>
  <si>
    <t>Gulf</t>
  </si>
  <si>
    <t xml:space="preserve">Texas </t>
  </si>
  <si>
    <t>Louisiana</t>
  </si>
  <si>
    <t>North Carolina</t>
  </si>
  <si>
    <t>US Severe Convective Storm</t>
  </si>
  <si>
    <t>European Wind</t>
  </si>
  <si>
    <t>Germany</t>
  </si>
  <si>
    <t>France</t>
  </si>
  <si>
    <t>UK</t>
  </si>
  <si>
    <t>Japanese Wind</t>
  </si>
  <si>
    <t>Australian Cyclone</t>
  </si>
  <si>
    <t>Other Wind</t>
  </si>
  <si>
    <t>Earthquake</t>
  </si>
  <si>
    <t xml:space="preserve">California </t>
  </si>
  <si>
    <t>US Wildfire</t>
  </si>
  <si>
    <t>Aviation</t>
  </si>
  <si>
    <t>Life</t>
  </si>
  <si>
    <t>Life Expectancy</t>
  </si>
  <si>
    <t>Extreme Longevity</t>
  </si>
  <si>
    <t>Extreme Mortality</t>
  </si>
  <si>
    <t>Marine/Crop</t>
  </si>
  <si>
    <t>Industrial Catastrophe</t>
  </si>
  <si>
    <t>Trade Credit Receivables</t>
  </si>
  <si>
    <t>Weather</t>
  </si>
  <si>
    <t>Terrorism</t>
  </si>
  <si>
    <t>Cyberrisk</t>
  </si>
  <si>
    <t>Less than 5% of outstanding issuance</t>
  </si>
  <si>
    <t>5% to 10% of outstanding issuance</t>
  </si>
  <si>
    <t>10% to 20% of outstanding issuance</t>
  </si>
  <si>
    <t>20% to 50% of outstanding issuance</t>
  </si>
  <si>
    <t>50+% of outstanding issuance</t>
  </si>
  <si>
    <t>Less than or equal to 1 week</t>
  </si>
  <si>
    <t>More than 1 week to Less than or equal to 1 month</t>
  </si>
  <si>
    <t>More than 1 month to Less than or equal to 6 months</t>
  </si>
  <si>
    <t>More than 6 months to Less than or equal to 1 Year</t>
  </si>
  <si>
    <t>More than 1 Year to Less than or equal to 2 Years</t>
  </si>
  <si>
    <t>More than 2 Year to Less than or equal to 3 Years</t>
  </si>
  <si>
    <t>More than 3 Years</t>
  </si>
  <si>
    <t>Next redemption date</t>
  </si>
  <si>
    <t>Without Penalty</t>
  </si>
  <si>
    <t>With Penalty</t>
  </si>
  <si>
    <t>Less than or equal to 3 Months</t>
  </si>
  <si>
    <t>Less than or equal to One Week</t>
  </si>
  <si>
    <t>Less than or equal to One Month</t>
  </si>
  <si>
    <t>Less than or equal to Three months</t>
  </si>
  <si>
    <t>Less than or equal to 12 Months</t>
  </si>
  <si>
    <t>Less than or equal to 6 Months</t>
  </si>
  <si>
    <t>Less than or equal to 9 Months</t>
  </si>
  <si>
    <t>Less than or equal to 36 Months</t>
  </si>
  <si>
    <t>Less than or equal to 18 Months</t>
  </si>
  <si>
    <t>Less than or equal to 24 Months</t>
  </si>
  <si>
    <t>More than 36 Months</t>
  </si>
  <si>
    <t>Unsecured</t>
  </si>
  <si>
    <t>AAA</t>
  </si>
  <si>
    <t>AA</t>
  </si>
  <si>
    <t>Below A-</t>
  </si>
  <si>
    <t>Not rated</t>
  </si>
  <si>
    <t>AA+</t>
  </si>
  <si>
    <t>AA-</t>
  </si>
  <si>
    <t>A+</t>
  </si>
  <si>
    <t>A-</t>
  </si>
  <si>
    <t>BBB+</t>
  </si>
  <si>
    <t>BBB</t>
  </si>
  <si>
    <t>BBB-</t>
  </si>
  <si>
    <t>B- to BB+</t>
  </si>
  <si>
    <t>BB+</t>
  </si>
  <si>
    <t>BB</t>
  </si>
  <si>
    <t>BB-</t>
  </si>
  <si>
    <t>B+</t>
  </si>
  <si>
    <t>B-</t>
  </si>
  <si>
    <t>C- to CCC+</t>
  </si>
  <si>
    <t>CCC+</t>
  </si>
  <si>
    <t>CCC</t>
  </si>
  <si>
    <t>CCC-</t>
  </si>
  <si>
    <t>CC+</t>
  </si>
  <si>
    <t>CC</t>
  </si>
  <si>
    <t>CC-</t>
  </si>
  <si>
    <t>C+</t>
  </si>
  <si>
    <t>C-</t>
  </si>
  <si>
    <t>Not Rated</t>
  </si>
  <si>
    <t>USD</t>
  </si>
  <si>
    <t>Euro</t>
  </si>
  <si>
    <t>AUD</t>
  </si>
  <si>
    <t>NZD</t>
  </si>
  <si>
    <t>Hedges</t>
  </si>
  <si>
    <t>Income</t>
  </si>
  <si>
    <t>Expenses</t>
  </si>
  <si>
    <t>Direct borrowing costs</t>
  </si>
  <si>
    <t>Management Fee expense</t>
  </si>
  <si>
    <t>Performance Fee expense</t>
  </si>
  <si>
    <t>Limits not fully collateralized</t>
  </si>
  <si>
    <t>Position 1</t>
  </si>
  <si>
    <t>Position 3</t>
  </si>
  <si>
    <t>Position 4</t>
  </si>
  <si>
    <t>Position 5</t>
  </si>
  <si>
    <t>Territory</t>
  </si>
  <si>
    <t>Australian All Natural Perils ex Cyclone and earthquake</t>
  </si>
  <si>
    <t>Integer USD</t>
  </si>
  <si>
    <t>Listed Funds</t>
  </si>
  <si>
    <t>13.1.1</t>
  </si>
  <si>
    <t>13.2.1</t>
  </si>
  <si>
    <t>Amount</t>
  </si>
  <si>
    <t>Percentage (0.0%)</t>
  </si>
  <si>
    <t>Integer</t>
  </si>
  <si>
    <t>Commingled Fund (non-UCITS)</t>
  </si>
  <si>
    <t>Commingled Fund (UCITS)</t>
  </si>
  <si>
    <t>Managed Accounts and Funds-of-one</t>
  </si>
  <si>
    <t>US</t>
  </si>
  <si>
    <t>Europe</t>
  </si>
  <si>
    <t>Japan</t>
  </si>
  <si>
    <t>Canada</t>
  </si>
  <si>
    <t>Multiple indices</t>
  </si>
  <si>
    <t>Multiple types of trigger</t>
  </si>
  <si>
    <t>Weighted average maturity of commitments (days)</t>
  </si>
  <si>
    <t>Partially collateralized</t>
  </si>
  <si>
    <t>Assets</t>
  </si>
  <si>
    <t>Contracts with Aggregate Retentions</t>
  </si>
  <si>
    <t>Short-term receivables</t>
  </si>
  <si>
    <t>Short-term liabilities other than borrowings</t>
  </si>
  <si>
    <t>Outstanding borrowings</t>
  </si>
  <si>
    <t xml:space="preserve">Flood </t>
  </si>
  <si>
    <t>US Hurricane</t>
  </si>
  <si>
    <t>Connecticut</t>
  </si>
  <si>
    <t>Maine</t>
  </si>
  <si>
    <t>New Hampshire</t>
  </si>
  <si>
    <t>New Jersey</t>
  </si>
  <si>
    <t>Pennsylvania</t>
  </si>
  <si>
    <t>Rhode Island</t>
  </si>
  <si>
    <t>Vermont</t>
  </si>
  <si>
    <t>MidAtlantic</t>
  </si>
  <si>
    <t>Delaware</t>
  </si>
  <si>
    <t>Maryland</t>
  </si>
  <si>
    <t>South Carolina</t>
  </si>
  <si>
    <t>Virginia</t>
  </si>
  <si>
    <t>Washington DC</t>
  </si>
  <si>
    <t>SouthEast</t>
  </si>
  <si>
    <t>Georgia</t>
  </si>
  <si>
    <t>Alabama</t>
  </si>
  <si>
    <t>Mississippi</t>
  </si>
  <si>
    <t>Belgium</t>
  </si>
  <si>
    <t>Netherlands</t>
  </si>
  <si>
    <t>MidWest</t>
  </si>
  <si>
    <t>Arkansas</t>
  </si>
  <si>
    <t>Illinois</t>
  </si>
  <si>
    <t>Indiana</t>
  </si>
  <si>
    <t>Kentucky</t>
  </si>
  <si>
    <t>Missouri</t>
  </si>
  <si>
    <t>Tennessee</t>
  </si>
  <si>
    <t>Pacific Northwest</t>
  </si>
  <si>
    <t>Southest</t>
  </si>
  <si>
    <t>Northeast</t>
  </si>
  <si>
    <t>Italy</t>
  </si>
  <si>
    <t>Greece</t>
  </si>
  <si>
    <t>Turkey</t>
  </si>
  <si>
    <t>Portugal</t>
  </si>
  <si>
    <t>West</t>
  </si>
  <si>
    <t>East</t>
  </si>
  <si>
    <t>Australia</t>
  </si>
  <si>
    <t xml:space="preserve">New Zealand </t>
  </si>
  <si>
    <t>Israel</t>
  </si>
  <si>
    <t>Sydney</t>
  </si>
  <si>
    <t>Melbourne</t>
  </si>
  <si>
    <t>Adelaide</t>
  </si>
  <si>
    <t>Other Perils</t>
  </si>
  <si>
    <t>Closed-ended funds</t>
  </si>
  <si>
    <t>MMM-YYYY</t>
  </si>
  <si>
    <t>% Current AUM</t>
  </si>
  <si>
    <t>Insurance</t>
  </si>
  <si>
    <t>Currency gains/losses and interest income</t>
  </si>
  <si>
    <t>Description of Loss Event</t>
  </si>
  <si>
    <t>Net Performance - RSC if applicable</t>
  </si>
  <si>
    <t xml:space="preserve">Net Performance </t>
  </si>
  <si>
    <t>First Event Exposures</t>
  </si>
  <si>
    <t>Second and Subsequent Event Covers Only</t>
  </si>
  <si>
    <t>Second and Subsequent Event Covers</t>
  </si>
  <si>
    <t xml:space="preserve">Short exposure - Catastrophe bonds (market value) </t>
  </si>
  <si>
    <t>Long exposure - Catastrophe bonds (market value)</t>
  </si>
  <si>
    <t>Exposure period expired</t>
  </si>
  <si>
    <t>Rule 144A bonds</t>
  </si>
  <si>
    <t>Firm Name</t>
  </si>
  <si>
    <t>Earnings recognized during the Reporting Period</t>
  </si>
  <si>
    <t>Amounts redeemed during the Reporting Period</t>
  </si>
  <si>
    <t>Amounts placed into sidepockets during the Reporting Period</t>
  </si>
  <si>
    <t>Other amounts returned to investors during the Reporting Period</t>
  </si>
  <si>
    <t>New subscriptions received during the Reporting Period</t>
  </si>
  <si>
    <t>Amounts received from sidepockets during the Reporting Period</t>
  </si>
  <si>
    <t>3.1  Reporting Share Class (RSC) (if applicable)</t>
  </si>
  <si>
    <t>3.2 Performance</t>
  </si>
  <si>
    <t>3.3  High Water Mark</t>
  </si>
  <si>
    <t>4.1 Transactions During The Reporting Period</t>
  </si>
  <si>
    <t>3.4 Composition of Returns For the Reporting Period (% of AUM at the start of the Reporting Period)</t>
  </si>
  <si>
    <t>Net Profit For the Reporting Period</t>
  </si>
  <si>
    <t>Largest total limit from a single broker</t>
  </si>
  <si>
    <t>Total limit written without broker</t>
  </si>
  <si>
    <t>Contracts with no Limit on Total Exposure</t>
  </si>
  <si>
    <t>Net</t>
  </si>
  <si>
    <t xml:space="preserve">Net  </t>
  </si>
  <si>
    <t>Investments in other Insurance-linked Funds</t>
  </si>
  <si>
    <t xml:space="preserve">    Amount of collateral associated with these contracts</t>
  </si>
  <si>
    <t>Great Miami</t>
  </si>
  <si>
    <t>Florida</t>
  </si>
  <si>
    <t>Galveston</t>
  </si>
  <si>
    <t>Andrew</t>
  </si>
  <si>
    <t>Fort Lauderdale</t>
  </si>
  <si>
    <t>Long Island Express</t>
  </si>
  <si>
    <t>Betsy</t>
  </si>
  <si>
    <t>Pinar del Rio</t>
  </si>
  <si>
    <t>Donna</t>
  </si>
  <si>
    <t>Katrina</t>
  </si>
  <si>
    <t>Wilma</t>
  </si>
  <si>
    <t>Homestead</t>
  </si>
  <si>
    <t>Carol</t>
  </si>
  <si>
    <t>Hugo</t>
  </si>
  <si>
    <t>Camille</t>
  </si>
  <si>
    <t>Ike</t>
  </si>
  <si>
    <t>Tampa Bay</t>
  </si>
  <si>
    <t>Charley</t>
  </si>
  <si>
    <t>Hazel</t>
  </si>
  <si>
    <t>Jeanne</t>
  </si>
  <si>
    <t>Carla</t>
  </si>
  <si>
    <t>Alicia</t>
  </si>
  <si>
    <t>Ivan</t>
  </si>
  <si>
    <t>Fran</t>
  </si>
  <si>
    <t>Frances</t>
  </si>
  <si>
    <t>Rita</t>
  </si>
  <si>
    <t>Gustav</t>
  </si>
  <si>
    <t>Sandy</t>
  </si>
  <si>
    <t>Iniki</t>
  </si>
  <si>
    <t>Daria</t>
  </si>
  <si>
    <t>Lothar</t>
  </si>
  <si>
    <t>Capella</t>
  </si>
  <si>
    <t>Vivian</t>
  </si>
  <si>
    <t>87J</t>
  </si>
  <si>
    <t>Lower Saxony</t>
  </si>
  <si>
    <t>Kyrill</t>
  </si>
  <si>
    <t>Wiebke</t>
  </si>
  <si>
    <t>Martin</t>
  </si>
  <si>
    <t>Herta</t>
  </si>
  <si>
    <t>Anatol</t>
  </si>
  <si>
    <t>Jeanette</t>
  </si>
  <si>
    <t>Erwin Gudrun</t>
  </si>
  <si>
    <t>Verena</t>
  </si>
  <si>
    <t>Klaus</t>
  </si>
  <si>
    <t>Nyttarsdag</t>
  </si>
  <si>
    <t>1811-1812 sequence New Madrid</t>
  </si>
  <si>
    <t>Dec 16 New Madrid</t>
  </si>
  <si>
    <t>Jan 23 New Madrid</t>
  </si>
  <si>
    <t>San Francisco</t>
  </si>
  <si>
    <t>Hayward</t>
  </si>
  <si>
    <t>Charleston</t>
  </si>
  <si>
    <t>Long Beach</t>
  </si>
  <si>
    <t>Northridge</t>
  </si>
  <si>
    <t>Puget Sound</t>
  </si>
  <si>
    <t>San Fernando</t>
  </si>
  <si>
    <t>Fort Tejon</t>
  </si>
  <si>
    <t>Nisqually</t>
  </si>
  <si>
    <t>Loma Prieta</t>
  </si>
  <si>
    <t>Marked Tree</t>
  </si>
  <si>
    <t>Cape Ann</t>
  </si>
  <si>
    <t>Whittier Narrow</t>
  </si>
  <si>
    <t>Kern County</t>
  </si>
  <si>
    <t>El Reno</t>
  </si>
  <si>
    <t>Landers</t>
  </si>
  <si>
    <t>Cornwall-Massen</t>
  </si>
  <si>
    <t>Andreanof Island</t>
  </si>
  <si>
    <t>Oct 19 Helena</t>
  </si>
  <si>
    <t>Hebgen Lake</t>
  </si>
  <si>
    <t>Lake Chelan</t>
  </si>
  <si>
    <t>Passamoquoddy</t>
  </si>
  <si>
    <t>Charlevoix</t>
  </si>
  <si>
    <t>Sagami</t>
  </si>
  <si>
    <t>Great Kanto</t>
  </si>
  <si>
    <t xml:space="preserve">Noubi          </t>
  </si>
  <si>
    <t>Nankai</t>
  </si>
  <si>
    <t>Tohoku</t>
  </si>
  <si>
    <t>Kobe</t>
  </si>
  <si>
    <t xml:space="preserve">Fukui          </t>
  </si>
  <si>
    <t xml:space="preserve">Niigata        </t>
  </si>
  <si>
    <t>Niigata-ken Chuetsu</t>
  </si>
  <si>
    <t xml:space="preserve">Miyagi North   </t>
  </si>
  <si>
    <t xml:space="preserve">Geiyo          </t>
  </si>
  <si>
    <t xml:space="preserve">Tottori West   </t>
  </si>
  <si>
    <t>Miyagi Offshore</t>
  </si>
  <si>
    <t>Kushiro Offshore</t>
  </si>
  <si>
    <t xml:space="preserve">Toho Offshore  </t>
  </si>
  <si>
    <t>Vera</t>
  </si>
  <si>
    <t>Nancy</t>
  </si>
  <si>
    <t>Mireille</t>
  </si>
  <si>
    <t>Muroto</t>
  </si>
  <si>
    <t>Shirley</t>
  </si>
  <si>
    <t>Bart</t>
  </si>
  <si>
    <t>Songda</t>
  </si>
  <si>
    <t>Trix</t>
  </si>
  <si>
    <t>Yancy</t>
  </si>
  <si>
    <t>Chaba</t>
  </si>
  <si>
    <t>1700 Cascadia</t>
  </si>
  <si>
    <t>Date</t>
  </si>
  <si>
    <t>Modelled Loss ($m)</t>
  </si>
  <si>
    <t>Reporting Date</t>
  </si>
  <si>
    <t>% Start of Period AUM</t>
  </si>
  <si>
    <t>Long Positions</t>
  </si>
  <si>
    <t>Short Positions</t>
  </si>
  <si>
    <t>Purchase</t>
  </si>
  <si>
    <t>Sale</t>
  </si>
  <si>
    <t>Total Purchase</t>
  </si>
  <si>
    <t>Reporting Frequency</t>
  </si>
  <si>
    <t>RMS</t>
  </si>
  <si>
    <t>n/a</t>
  </si>
  <si>
    <t>ANZ EQ - Adelaide</t>
  </si>
  <si>
    <t xml:space="preserve">ANZ EQ - Napier </t>
  </si>
  <si>
    <t>ANZ Windstorm - Yasi</t>
  </si>
  <si>
    <t>Prince William Sound</t>
  </si>
  <si>
    <t>Personal and Commercial</t>
  </si>
  <si>
    <t>$</t>
  </si>
  <si>
    <t>Other (see 2.5)</t>
  </si>
  <si>
    <t>Transaction expenses</t>
  </si>
  <si>
    <t>Fund operating expenses</t>
  </si>
  <si>
    <t>Total Sale</t>
  </si>
  <si>
    <t>ILWs and other non-indemnity contracts</t>
  </si>
  <si>
    <t>Indemnity contracts</t>
  </si>
  <si>
    <t>Other investments</t>
  </si>
  <si>
    <t>Contracts with a Limit on Exposure</t>
  </si>
  <si>
    <t>6.1  Exposure Limits on Contracts</t>
  </si>
  <si>
    <t>Personal only</t>
  </si>
  <si>
    <t>Commercial only</t>
  </si>
  <si>
    <t>Premiums Receivable</t>
  </si>
  <si>
    <t>Coupons Receivable</t>
  </si>
  <si>
    <t xml:space="preserve">Other Net Exposures </t>
  </si>
  <si>
    <t>Cat Bonds (Face Value)</t>
  </si>
  <si>
    <t>Number of independent providers of Borrowing Facilities</t>
  </si>
  <si>
    <t>Catastrophe Bonds (Market Value)</t>
  </si>
  <si>
    <t>Total Limits % Current AUM</t>
  </si>
  <si>
    <t xml:space="preserve">    Total Limits of such contracts which have expired more than 30 days before the Reporting Date</t>
  </si>
  <si>
    <t>Event ID</t>
  </si>
  <si>
    <t>AIR</t>
  </si>
  <si>
    <t>1 (Hawaii Model)</t>
  </si>
  <si>
    <t>Feb 7 New Madrid</t>
  </si>
  <si>
    <t>2013520, 2013521, 2013522</t>
  </si>
  <si>
    <t>9-12</t>
  </si>
  <si>
    <t>53-54</t>
  </si>
  <si>
    <t>Total Limits Long</t>
  </si>
  <si>
    <t>Total Limits Short</t>
  </si>
  <si>
    <t>Total Limit % Current AUM</t>
  </si>
  <si>
    <t>Other regions</t>
  </si>
  <si>
    <t>10.2  Final Maturities of exposures (including underlying exposures in fronted pools)</t>
  </si>
  <si>
    <t>10.3  Borrowing lines available</t>
  </si>
  <si>
    <t>14.1  Fronting</t>
  </si>
  <si>
    <t>14.2 Collateral and Contingent Liabilities</t>
  </si>
  <si>
    <t>Limits</t>
  </si>
  <si>
    <t>Contracts whose exposure period has expired but collateral is not yet fully released</t>
  </si>
  <si>
    <t>AUM at start of the Reporting Period</t>
  </si>
  <si>
    <t>Private Funds (performance fees)</t>
  </si>
  <si>
    <t>Occurrence</t>
  </si>
  <si>
    <t>Aggregate</t>
  </si>
  <si>
    <t>Non-Investment Grade</t>
  </si>
  <si>
    <t>Rule 144A Bonds</t>
  </si>
  <si>
    <t>1.4.2</t>
  </si>
  <si>
    <t>2.2.2</t>
  </si>
  <si>
    <t>2.2.3</t>
  </si>
  <si>
    <t>2.1.2</t>
  </si>
  <si>
    <t>2.1.3</t>
  </si>
  <si>
    <t>2.2.1</t>
  </si>
  <si>
    <t>2.2.4</t>
  </si>
  <si>
    <t>2.2.5</t>
  </si>
  <si>
    <t>2.2.6</t>
  </si>
  <si>
    <t>2.2.7</t>
  </si>
  <si>
    <t>2.2.8</t>
  </si>
  <si>
    <t>2.2.9</t>
  </si>
  <si>
    <t>2.3.1</t>
  </si>
  <si>
    <t>2.3.2</t>
  </si>
  <si>
    <t>2.3.3</t>
  </si>
  <si>
    <t>2.3.4</t>
  </si>
  <si>
    <t>2.4.1</t>
  </si>
  <si>
    <t>2.4.1.1</t>
  </si>
  <si>
    <t>2.4.2.1</t>
  </si>
  <si>
    <t>2.4.2.2</t>
  </si>
  <si>
    <t>2.4.2.3</t>
  </si>
  <si>
    <t>2.4.3</t>
  </si>
  <si>
    <t>2.4.3.1</t>
  </si>
  <si>
    <t>2.4.3.2</t>
  </si>
  <si>
    <t>2.4.3.3</t>
  </si>
  <si>
    <t>2.4.3.4</t>
  </si>
  <si>
    <t>2.4.4</t>
  </si>
  <si>
    <t>2.4.4.1</t>
  </si>
  <si>
    <t>2.4.4.2</t>
  </si>
  <si>
    <t>2.4.4.3</t>
  </si>
  <si>
    <t>2.4.5</t>
  </si>
  <si>
    <t>2.4.2.4</t>
  </si>
  <si>
    <t>3.1.2</t>
  </si>
  <si>
    <t>3.1.1</t>
  </si>
  <si>
    <t>3.1.3</t>
  </si>
  <si>
    <t>3.1.4</t>
  </si>
  <si>
    <t>3.1.5</t>
  </si>
  <si>
    <t>3.1.6</t>
  </si>
  <si>
    <t>3.2.1</t>
  </si>
  <si>
    <t>3.2.2</t>
  </si>
  <si>
    <t>3.2.3</t>
  </si>
  <si>
    <t>4.1.1</t>
  </si>
  <si>
    <t>4.1.2</t>
  </si>
  <si>
    <t>4.1.3</t>
  </si>
  <si>
    <t>4.1.4</t>
  </si>
  <si>
    <t>4.1.5</t>
  </si>
  <si>
    <t>4.1.6</t>
  </si>
  <si>
    <t>4.1.7</t>
  </si>
  <si>
    <t>4.1.8</t>
  </si>
  <si>
    <t>4.1.9</t>
  </si>
  <si>
    <t>4.1.10</t>
  </si>
  <si>
    <t>4.1.11</t>
  </si>
  <si>
    <t>5.1.1</t>
  </si>
  <si>
    <t>5.1.2</t>
  </si>
  <si>
    <t>6.1.1</t>
  </si>
  <si>
    <t>6.1.2</t>
  </si>
  <si>
    <t>6.1.3</t>
  </si>
  <si>
    <t>6.2.2</t>
  </si>
  <si>
    <t>6.2.3</t>
  </si>
  <si>
    <t>6.2.4</t>
  </si>
  <si>
    <t>6.2.4.1</t>
  </si>
  <si>
    <t>6.2.4.2</t>
  </si>
  <si>
    <t>6.2.4.3</t>
  </si>
  <si>
    <t>6.2.4.4</t>
  </si>
  <si>
    <t>6.2.5</t>
  </si>
  <si>
    <t>6.3.1.1</t>
  </si>
  <si>
    <t>6.3.1</t>
  </si>
  <si>
    <t>6.3.1.2</t>
  </si>
  <si>
    <t>6.3.1.3</t>
  </si>
  <si>
    <t>6.3.2</t>
  </si>
  <si>
    <t>6.3.2.2</t>
  </si>
  <si>
    <t>6.3.3</t>
  </si>
  <si>
    <t>6.3.3.1</t>
  </si>
  <si>
    <t>6.3.3.2</t>
  </si>
  <si>
    <t>6.3.4</t>
  </si>
  <si>
    <t>6.3.4.1</t>
  </si>
  <si>
    <t>6.3.4.2</t>
  </si>
  <si>
    <t>6.3.6</t>
  </si>
  <si>
    <t>6.3.6.1</t>
  </si>
  <si>
    <t>6.3.6.2</t>
  </si>
  <si>
    <t>6.3.7</t>
  </si>
  <si>
    <t>6.3.7.1</t>
  </si>
  <si>
    <t>6.3.7.2</t>
  </si>
  <si>
    <t>6.3.8</t>
  </si>
  <si>
    <t>6.4.1</t>
  </si>
  <si>
    <t>6.4.2</t>
  </si>
  <si>
    <t>6.4.3</t>
  </si>
  <si>
    <t>6.4.4</t>
  </si>
  <si>
    <t>6.4.5</t>
  </si>
  <si>
    <t>6.4.6</t>
  </si>
  <si>
    <t>7.1.1</t>
  </si>
  <si>
    <t>7.1.1.1</t>
  </si>
  <si>
    <t>7.1.1.1.1</t>
  </si>
  <si>
    <t>7.1.1.1.2</t>
  </si>
  <si>
    <t>7.1.1.1.3</t>
  </si>
  <si>
    <t>7.1.1.1.4</t>
  </si>
  <si>
    <t>7.1.1.1.5</t>
  </si>
  <si>
    <t>7.1.1.1.6</t>
  </si>
  <si>
    <t>7.1.1.1.7</t>
  </si>
  <si>
    <t>7.1.1.1.8</t>
  </si>
  <si>
    <t>7.1.1.1.9</t>
  </si>
  <si>
    <t>7.1.1.2</t>
  </si>
  <si>
    <t>7.1.1.2.1</t>
  </si>
  <si>
    <t>7.1.1.2.2</t>
  </si>
  <si>
    <t>7.1.1.2.3</t>
  </si>
  <si>
    <t>7.1.1.2.4</t>
  </si>
  <si>
    <t>7.1.1.2.5</t>
  </si>
  <si>
    <t>7.1.1.2.6</t>
  </si>
  <si>
    <t>7.1.1.3</t>
  </si>
  <si>
    <t>7.1.1.3.1</t>
  </si>
  <si>
    <t>7.1.1.3.2</t>
  </si>
  <si>
    <t>7.1.1.4</t>
  </si>
  <si>
    <t>7.1.1.4.1</t>
  </si>
  <si>
    <t>7.1.1.4.2</t>
  </si>
  <si>
    <t>7.1.1.4.3</t>
  </si>
  <si>
    <t>7.1.1.4.4</t>
  </si>
  <si>
    <t>7.1.2</t>
  </si>
  <si>
    <t>7.1.3</t>
  </si>
  <si>
    <t>7.1.3.1</t>
  </si>
  <si>
    <t>7.1.3.2</t>
  </si>
  <si>
    <t>7.1.3.3</t>
  </si>
  <si>
    <t>7.1.3.4</t>
  </si>
  <si>
    <t>7.1.3.5</t>
  </si>
  <si>
    <t>7.1.3.6</t>
  </si>
  <si>
    <t>7.1.4</t>
  </si>
  <si>
    <t>7.1.5</t>
  </si>
  <si>
    <t>7.1.5.1</t>
  </si>
  <si>
    <t>7.1.6.1</t>
  </si>
  <si>
    <t>7.1.6.2</t>
  </si>
  <si>
    <t>7.1.6.2.1</t>
  </si>
  <si>
    <t>7.1.6.2.2</t>
  </si>
  <si>
    <t>7.1.6.2.3</t>
  </si>
  <si>
    <t>7.1.6.2.4</t>
  </si>
  <si>
    <t>7.1.6.2.5</t>
  </si>
  <si>
    <t>7.1.6.2.6</t>
  </si>
  <si>
    <t>7.1.6.3</t>
  </si>
  <si>
    <t>7.1.6.3.1</t>
  </si>
  <si>
    <t>7.1.6.3.2</t>
  </si>
  <si>
    <t>7.1.6.3.3</t>
  </si>
  <si>
    <t>7.1.7</t>
  </si>
  <si>
    <t>7.1.7.1</t>
  </si>
  <si>
    <t>7.1.7.2</t>
  </si>
  <si>
    <t>7.1.7.3</t>
  </si>
  <si>
    <t>7.1.7.4</t>
  </si>
  <si>
    <t>7.1.7.5</t>
  </si>
  <si>
    <t>7.1.8</t>
  </si>
  <si>
    <t>7.1.9</t>
  </si>
  <si>
    <t>7.1.9.1</t>
  </si>
  <si>
    <t>7.1.9.2</t>
  </si>
  <si>
    <t>7.1.10</t>
  </si>
  <si>
    <t>7.1.10.1</t>
  </si>
  <si>
    <t>7.1.10.2</t>
  </si>
  <si>
    <t>7.1.10.1.1</t>
  </si>
  <si>
    <t>7.1.10.1.2</t>
  </si>
  <si>
    <t>7.1.10.1.3</t>
  </si>
  <si>
    <t>7.1.10.3</t>
  </si>
  <si>
    <t>7.1.11</t>
  </si>
  <si>
    <t>7.1.12</t>
  </si>
  <si>
    <t>7.1.13</t>
  </si>
  <si>
    <t>7.1.14</t>
  </si>
  <si>
    <t>7.1.14.1</t>
  </si>
  <si>
    <t>7.1.14.2</t>
  </si>
  <si>
    <t>7.1.14.3</t>
  </si>
  <si>
    <t>7.1.14.4</t>
  </si>
  <si>
    <t>7.1.15</t>
  </si>
  <si>
    <t>7.1.16</t>
  </si>
  <si>
    <t>7.1.17</t>
  </si>
  <si>
    <t>7.1.18</t>
  </si>
  <si>
    <t>7.1.19</t>
  </si>
  <si>
    <t>7.1.20</t>
  </si>
  <si>
    <t>7.1.21</t>
  </si>
  <si>
    <t>7.1.22</t>
  </si>
  <si>
    <t>7.1.23</t>
  </si>
  <si>
    <t>9.2.1</t>
  </si>
  <si>
    <t>9.2.2</t>
  </si>
  <si>
    <t>9.2.3</t>
  </si>
  <si>
    <t>9.2.3.1</t>
  </si>
  <si>
    <t>9.2.3.2</t>
  </si>
  <si>
    <t>9.2.3.3</t>
  </si>
  <si>
    <t>9.2.3.4</t>
  </si>
  <si>
    <t>9.2.3.5</t>
  </si>
  <si>
    <t>9.3.2</t>
  </si>
  <si>
    <t>9.3.3</t>
  </si>
  <si>
    <t>10.2.1</t>
  </si>
  <si>
    <t>10.2.2</t>
  </si>
  <si>
    <t>10.2.3</t>
  </si>
  <si>
    <t>10.2.4</t>
  </si>
  <si>
    <t>10.2.5</t>
  </si>
  <si>
    <t>10.2.6</t>
  </si>
  <si>
    <t>10.2.7</t>
  </si>
  <si>
    <t>10.2.8</t>
  </si>
  <si>
    <t>10.2.9</t>
  </si>
  <si>
    <t>10.2.10</t>
  </si>
  <si>
    <t>10.2.11</t>
  </si>
  <si>
    <t>10.2.12</t>
  </si>
  <si>
    <t>10.2.13</t>
  </si>
  <si>
    <t>10.2.14</t>
  </si>
  <si>
    <t>10.3.1</t>
  </si>
  <si>
    <t>10.3.2</t>
  </si>
  <si>
    <t>10.3.3</t>
  </si>
  <si>
    <t>10.3.4</t>
  </si>
  <si>
    <t>10.4.1</t>
  </si>
  <si>
    <t>10.4.2</t>
  </si>
  <si>
    <t>10.4.3</t>
  </si>
  <si>
    <t>10.4.4</t>
  </si>
  <si>
    <t>10.4.5</t>
  </si>
  <si>
    <t>10.4.6</t>
  </si>
  <si>
    <t>10.4.7</t>
  </si>
  <si>
    <t>10.4.8</t>
  </si>
  <si>
    <t>11.2.1</t>
  </si>
  <si>
    <t>11.2.1.1</t>
  </si>
  <si>
    <t>11.2.1.2</t>
  </si>
  <si>
    <t>11.2.1.3</t>
  </si>
  <si>
    <t>11.2.2</t>
  </si>
  <si>
    <t>11.2.2.1</t>
  </si>
  <si>
    <t>11.2.2.2</t>
  </si>
  <si>
    <t>11.2.2.3</t>
  </si>
  <si>
    <t>11.2.3</t>
  </si>
  <si>
    <t>11.2.3.1</t>
  </si>
  <si>
    <t>11.2.3.2</t>
  </si>
  <si>
    <t>11.2.3.3</t>
  </si>
  <si>
    <t>12.1.1</t>
  </si>
  <si>
    <t>12.1.2</t>
  </si>
  <si>
    <t>12.1.3</t>
  </si>
  <si>
    <t>12.1.4</t>
  </si>
  <si>
    <t>12.1.5</t>
  </si>
  <si>
    <t>12.1.6</t>
  </si>
  <si>
    <t>12.1.7</t>
  </si>
  <si>
    <t>12.1.8</t>
  </si>
  <si>
    <t>12.1.9</t>
  </si>
  <si>
    <t>14.1.1</t>
  </si>
  <si>
    <t>14.1.2</t>
  </si>
  <si>
    <t>14.1.3</t>
  </si>
  <si>
    <t>14.1.4</t>
  </si>
  <si>
    <t>14.2.1</t>
  </si>
  <si>
    <t>14.2.2</t>
  </si>
  <si>
    <t>14.2.3</t>
  </si>
  <si>
    <t>14.2.4</t>
  </si>
  <si>
    <t>14.2.5</t>
  </si>
  <si>
    <t>14.2.6</t>
  </si>
  <si>
    <t>14.2.7</t>
  </si>
  <si>
    <t>14.2.8</t>
  </si>
  <si>
    <t>Text</t>
  </si>
  <si>
    <t>Percentage (0.00%)</t>
  </si>
  <si>
    <t>Field Type</t>
  </si>
  <si>
    <t>Manual Number</t>
  </si>
  <si>
    <t>Drop Down List</t>
  </si>
  <si>
    <t>DD-MMM-YY</t>
  </si>
  <si>
    <t>3.4.5</t>
  </si>
  <si>
    <t>3.4.6</t>
  </si>
  <si>
    <t>3.4.7</t>
  </si>
  <si>
    <t>3.4.8</t>
  </si>
  <si>
    <t>3.4.9</t>
  </si>
  <si>
    <t>3.4.10</t>
  </si>
  <si>
    <t>3.4.11</t>
  </si>
  <si>
    <t>5.2.1</t>
  </si>
  <si>
    <t>5.2.2</t>
  </si>
  <si>
    <t>6.1.4</t>
  </si>
  <si>
    <t>6.1.5</t>
  </si>
  <si>
    <t>6.1.6</t>
  </si>
  <si>
    <t>6.1.7</t>
  </si>
  <si>
    <t>Templates and Grades</t>
  </si>
  <si>
    <t>Weyerhaeuser Asset Management LLC</t>
  </si>
  <si>
    <t>The Working Group comprises a number of participants in the alternative investments sector of the financial services industry which joined together for the purpose of developing the Templates. Their names are set out below. The Working Group has no official standing and neither it nor its work or publications are endorsed by any governmental or regulatory authority.</t>
  </si>
  <si>
    <r>
      <t>D</t>
    </r>
    <r>
      <rPr>
        <b/>
        <sz val="10"/>
        <color theme="0"/>
        <rFont val="Arial"/>
        <family val="2"/>
      </rPr>
      <t xml:space="preserve">isclaimer for Documents Supporting Open Protocol Enabling Risk Aggregation </t>
    </r>
  </si>
  <si>
    <t>Insurance Open Protocol</t>
  </si>
  <si>
    <t>1.4.1</t>
  </si>
  <si>
    <t>1.4.3</t>
  </si>
  <si>
    <t>1.4.4</t>
  </si>
  <si>
    <t>1.4.5</t>
  </si>
  <si>
    <t>1.4.6</t>
  </si>
  <si>
    <t>1.4.7</t>
  </si>
  <si>
    <t>1.4.8</t>
  </si>
  <si>
    <t>2.1.1</t>
  </si>
  <si>
    <t>1.1.1</t>
  </si>
  <si>
    <t>1.1.2</t>
  </si>
  <si>
    <t>1.2.1</t>
  </si>
  <si>
    <t>1.2.2</t>
  </si>
  <si>
    <t>Cell ID Number</t>
  </si>
  <si>
    <t>1.3.1</t>
  </si>
  <si>
    <t>1.3.2</t>
  </si>
  <si>
    <t>1.3.3</t>
  </si>
  <si>
    <t>1.3.4</t>
  </si>
  <si>
    <t>1.3.5</t>
  </si>
  <si>
    <t>1.3.6</t>
  </si>
  <si>
    <t>2.4.1 (%)</t>
  </si>
  <si>
    <t>2.4.1 (Amt)</t>
  </si>
  <si>
    <t>2.4.1.1 (%)</t>
  </si>
  <si>
    <t>2.4.1.1 (Amt)</t>
  </si>
  <si>
    <t>2.4.2.1 (%)</t>
  </si>
  <si>
    <t>2.4.2.1 (Amt)</t>
  </si>
  <si>
    <t>2.4.2.2 (%)</t>
  </si>
  <si>
    <t>2.4.2.2 (Amt)</t>
  </si>
  <si>
    <t>2.4.2.3 (%)</t>
  </si>
  <si>
    <t>2.4.2.3 (Amt)</t>
  </si>
  <si>
    <t>2.4.2.4 (%)</t>
  </si>
  <si>
    <t>2.4.2.4 (Amt)</t>
  </si>
  <si>
    <t>2.4.3 (%)</t>
  </si>
  <si>
    <t>2.4.3 (Amt)</t>
  </si>
  <si>
    <t>2.4.3.1 (%)</t>
  </si>
  <si>
    <t>2.4.3.1 (Amt)</t>
  </si>
  <si>
    <t>2.4.3.2 (%)</t>
  </si>
  <si>
    <t>2.4.3.2 (Amt)</t>
  </si>
  <si>
    <t>2.4.3.3 (%)</t>
  </si>
  <si>
    <t>2.4.3.3 (Amt)</t>
  </si>
  <si>
    <t>2.4.3.4 (%)</t>
  </si>
  <si>
    <t>2.4.3.4 (Amt)</t>
  </si>
  <si>
    <t>2.4.4 (%)</t>
  </si>
  <si>
    <t>2.4.4 (Amt)</t>
  </si>
  <si>
    <t>2.4.4.1 (%)</t>
  </si>
  <si>
    <t>2.4.4.1 (Amt)</t>
  </si>
  <si>
    <t>2.4.4.2 (%)</t>
  </si>
  <si>
    <t>2.4.4.2 (Amt)</t>
  </si>
  <si>
    <t>2.4.4.3 (%)</t>
  </si>
  <si>
    <t>2.4.4.3 (Amt)</t>
  </si>
  <si>
    <t>2.4.5 (%)</t>
  </si>
  <si>
    <t>2.4.5 (Amt)</t>
  </si>
  <si>
    <t>3.5.1</t>
  </si>
  <si>
    <t>3.5.2</t>
  </si>
  <si>
    <t>3.5.3</t>
  </si>
  <si>
    <t>3.5.4</t>
  </si>
  <si>
    <t>3.5.5</t>
  </si>
  <si>
    <t>3.5.6</t>
  </si>
  <si>
    <t>3.5.7</t>
  </si>
  <si>
    <t>3.4.1 (L)</t>
  </si>
  <si>
    <t>3.4.2 (L)</t>
  </si>
  <si>
    <t>3.4.1 (S)</t>
  </si>
  <si>
    <t>3.4.2 (S)</t>
  </si>
  <si>
    <t>Number of Independent Cedants</t>
  </si>
  <si>
    <t>Industry Loss Warranties</t>
  </si>
  <si>
    <t>8.2.1</t>
  </si>
  <si>
    <t>8.2.2</t>
  </si>
  <si>
    <t>8.2.3</t>
  </si>
  <si>
    <t>8.2.4</t>
  </si>
  <si>
    <t>Balance Sheet Exposures</t>
  </si>
  <si>
    <t>Total Contract Limits Long</t>
  </si>
  <si>
    <t>Total Contract Limits Short</t>
  </si>
  <si>
    <t xml:space="preserve">9.1 Receivable Amounts </t>
  </si>
  <si>
    <t xml:space="preserve">10.4  Balance Sheet Items </t>
  </si>
  <si>
    <t>11.2.4</t>
  </si>
  <si>
    <t>Greater than 45%</t>
  </si>
  <si>
    <t>12.1.10</t>
  </si>
  <si>
    <t>12.1.11</t>
  </si>
  <si>
    <t xml:space="preserve">    New investments made in the Reporting Period</t>
  </si>
  <si>
    <t xml:space="preserve">    Investments sold or which expired during the Reporting Period</t>
  </si>
  <si>
    <t>4.1.12</t>
  </si>
  <si>
    <t>Quarterly</t>
  </si>
  <si>
    <t>Monthly</t>
  </si>
  <si>
    <t>drop down list</t>
  </si>
  <si>
    <t>Memo: Total Current AUM owned by shareholders and employees of the Manager</t>
  </si>
  <si>
    <t>Private Funds (no performance fees)</t>
  </si>
  <si>
    <t>Current AUM</t>
  </si>
  <si>
    <t>Yes/No</t>
  </si>
  <si>
    <t>4.1.1 (TP%)</t>
  </si>
  <si>
    <t>4.1.1 (TS%)</t>
  </si>
  <si>
    <t>4.1.1 (NTP)</t>
  </si>
  <si>
    <t>4.1.1 (NTS)</t>
  </si>
  <si>
    <t>4.1.2 (TP%)</t>
  </si>
  <si>
    <t>4.1.2 (TS%)</t>
  </si>
  <si>
    <t>4.1.2 (NTP)</t>
  </si>
  <si>
    <t>4.1.2 (NTS)</t>
  </si>
  <si>
    <t>4.1.3 (TP%)</t>
  </si>
  <si>
    <t>4.1.3 (TS%)</t>
  </si>
  <si>
    <t>4.1.3 (NTP)</t>
  </si>
  <si>
    <t>4.1.3 (NTS)</t>
  </si>
  <si>
    <t xml:space="preserve">4.1.4 (TP%) </t>
  </si>
  <si>
    <t>4.1.4 (TS%)</t>
  </si>
  <si>
    <t>4.1.4 (NTP)</t>
  </si>
  <si>
    <t>4.1.4 (NTS)</t>
  </si>
  <si>
    <t>4.1.5 (TP%)</t>
  </si>
  <si>
    <t>4.1.5 (TS%)</t>
  </si>
  <si>
    <t>4.1.5 (NTP)</t>
  </si>
  <si>
    <t>4.1.5 (NTS)</t>
  </si>
  <si>
    <t>4.1.6 (TP%)</t>
  </si>
  <si>
    <t>4.1.6 (TS%)</t>
  </si>
  <si>
    <t>4.1.6 (NTP)</t>
  </si>
  <si>
    <t>4.1.6 (NTS)</t>
  </si>
  <si>
    <t>4.1.7 (TP%)</t>
  </si>
  <si>
    <t>4.1.7 (TS%)</t>
  </si>
  <si>
    <t>4.1.7 (NTP)</t>
  </si>
  <si>
    <t>4.1.7 (NTS)</t>
  </si>
  <si>
    <t>4.1.8 (TP%)</t>
  </si>
  <si>
    <t>4.1.8 (TS%)</t>
  </si>
  <si>
    <t>4.1.8 (NTP)</t>
  </si>
  <si>
    <t>4.1.8 (NTS)</t>
  </si>
  <si>
    <t>4.1.9 (TP%)</t>
  </si>
  <si>
    <t>4.1.9 (TS%)</t>
  </si>
  <si>
    <t>4.1.9 (NTP)</t>
  </si>
  <si>
    <t>4.1.9 (NTS)</t>
  </si>
  <si>
    <t>4.1.10 (TP%)</t>
  </si>
  <si>
    <t>4.1.10 (TS%)</t>
  </si>
  <si>
    <t>4.1.10 (NTP)</t>
  </si>
  <si>
    <t>4.1.10 (NTS)</t>
  </si>
  <si>
    <t>4.1.11 (TP%)</t>
  </si>
  <si>
    <t>4.1.11 (TS%)</t>
  </si>
  <si>
    <t>4.1.11 (NTP)</t>
  </si>
  <si>
    <t>4.1.11 (NTS)</t>
  </si>
  <si>
    <t>4.1.12 (TP%)</t>
  </si>
  <si>
    <t>4.1.12 (TS%)</t>
  </si>
  <si>
    <t>4.1.12 (NTP)</t>
  </si>
  <si>
    <t>4.1.12 (NTS)</t>
  </si>
  <si>
    <t>5.1.1 (%)</t>
  </si>
  <si>
    <t>5.1.2 (%)</t>
  </si>
  <si>
    <t>5.2.2 (%)</t>
  </si>
  <si>
    <t>3.4.3</t>
  </si>
  <si>
    <t>3.4.4 (L)</t>
  </si>
  <si>
    <t>3.4.4 (S)</t>
  </si>
  <si>
    <t>Firm Insurance Current AUM at the Reporting Date</t>
  </si>
  <si>
    <t>Reinsurance Excess of Loss</t>
  </si>
  <si>
    <t>Reinsurance Quota Share</t>
  </si>
  <si>
    <t>Retro Excess of Loss</t>
  </si>
  <si>
    <t>Retro Quota Share or Sidecar</t>
  </si>
  <si>
    <t xml:space="preserve">Other catastrophe bonds </t>
  </si>
  <si>
    <t>Catastrophe Bonds</t>
  </si>
  <si>
    <t>% of Fund Current AUM in RSC</t>
  </si>
  <si>
    <t>Percentage of investor Current AUM below its High Water Mark</t>
  </si>
  <si>
    <t>Realized trading income from catastrophe  bonds</t>
  </si>
  <si>
    <t>Valuation changes in catastrophe bond positions.</t>
  </si>
  <si>
    <t xml:space="preserve">     Catastrophe bonds (144a) - new issues </t>
  </si>
  <si>
    <t xml:space="preserve">     Catastrophe bonds (144a) - secondary market transactions</t>
  </si>
  <si>
    <t xml:space="preserve">     Private catastrophe bonds - new issues</t>
  </si>
  <si>
    <t xml:space="preserve">     Private catasatrophe bonds - secondary market transactions</t>
  </si>
  <si>
    <t xml:space="preserve">    Contracts that Expired (on "Fund Limits" basis) </t>
  </si>
  <si>
    <t>Illiquid Trasactions (Total Limit % Current AUM)</t>
  </si>
  <si>
    <t>Catastrophe Bonds (market value % Current AUM)</t>
  </si>
  <si>
    <t>Total limit from Aon, GC and Willis together</t>
  </si>
  <si>
    <t xml:space="preserve">   Number of Contracts</t>
  </si>
  <si>
    <t xml:space="preserve">   Total Limits on a “Look-Through” basis (% Current AUM)</t>
  </si>
  <si>
    <t xml:space="preserve">   Total Limits on a "Fund Limits" basis (% Current AUM): </t>
  </si>
  <si>
    <t xml:space="preserve">   Total Limits on a "Fund Limits" basis (% Current AUM)</t>
  </si>
  <si>
    <t>Retrocessional Quota Share/Sidecar</t>
  </si>
  <si>
    <t>Retrocessional Excess of Loss</t>
  </si>
  <si>
    <t>Private Catastrophe Bonds</t>
  </si>
  <si>
    <t>6.3  Market Analysis of Contracts with Exposure Limits</t>
  </si>
  <si>
    <t>Largest Long Positions by Limit</t>
  </si>
  <si>
    <t>Largest Short Position by Limit</t>
  </si>
  <si>
    <t>Balance sheet liabilities other than Catastrophe Bonds (at valuation)</t>
  </si>
  <si>
    <t>Other Receivables (enter further details in 9.4)</t>
  </si>
  <si>
    <t>Fully cash collateralized</t>
  </si>
  <si>
    <t>9.3  Other Assets (Long) excluding Catastrophe Bonds</t>
  </si>
  <si>
    <t>10.1  Catastrophe  Bonds: Percentage of Issue Size Owned (Face Value)</t>
  </si>
  <si>
    <t>Committed Borrowing Facilities (% of Current AUM)</t>
  </si>
  <si>
    <t>Non-committed Borrowing Facilities (% of Current AUM)</t>
  </si>
  <si>
    <t>11.1  Next possible redemption date</t>
  </si>
  <si>
    <t>Name of Historical Event</t>
  </si>
  <si>
    <t>13.2  Seasonal recognition of premium</t>
  </si>
  <si>
    <t xml:space="preserve">    Total of limits not fully collateralized </t>
  </si>
  <si>
    <t>Collateral Release clauses</t>
  </si>
  <si>
    <t>Ongoing liabilities</t>
  </si>
  <si>
    <t>2.2  Current AUM and Capital Flows During the Reporting Period</t>
  </si>
  <si>
    <t xml:space="preserve">2.3  Current AUM by Type of Investment Vehicle </t>
  </si>
  <si>
    <t>2.4 Current AUM by Investor Type</t>
  </si>
  <si>
    <t>6.2  Types of Loss Trigger</t>
  </si>
  <si>
    <t>Peril</t>
  </si>
  <si>
    <t>Limit Remaining (%)</t>
  </si>
  <si>
    <t>7.1 Per event exposures by Region and Peril</t>
  </si>
  <si>
    <t>8.1 Base Currency</t>
  </si>
  <si>
    <t>Disclaimer</t>
  </si>
  <si>
    <t>Non Private Funds</t>
  </si>
  <si>
    <t>1.3.1.1</t>
  </si>
  <si>
    <t>Number</t>
  </si>
  <si>
    <t>Comment</t>
  </si>
  <si>
    <t>2.5 - Comments</t>
  </si>
  <si>
    <t>2.4.6</t>
  </si>
  <si>
    <t>2.4.6 (%)</t>
  </si>
  <si>
    <t>2.4.6 (Amt)</t>
  </si>
  <si>
    <t>Month</t>
  </si>
  <si>
    <t>3.4.1</t>
  </si>
  <si>
    <t>3.4.2</t>
  </si>
  <si>
    <t>3.4.4</t>
  </si>
  <si>
    <t>6.1.1 (L)</t>
  </si>
  <si>
    <t>6.1.2 (S)</t>
  </si>
  <si>
    <t>6.1.1 (S)</t>
  </si>
  <si>
    <t>6.1.2 (L)</t>
  </si>
  <si>
    <t>6.1.3 (L)</t>
  </si>
  <si>
    <t>6.1.3 (S)</t>
  </si>
  <si>
    <t>6.1.4 (L)</t>
  </si>
  <si>
    <t>6.1.4 (S)</t>
  </si>
  <si>
    <t>6.1.5 (L)</t>
  </si>
  <si>
    <t>6.1.5 (S)</t>
  </si>
  <si>
    <t>6.1.6 (L)</t>
  </si>
  <si>
    <t>6.1.6 (S)</t>
  </si>
  <si>
    <t>6.1.7 (L)</t>
  </si>
  <si>
    <t>6.1.7 (S)</t>
  </si>
  <si>
    <t>6.2.1 (L)</t>
  </si>
  <si>
    <t>6.2.1 (S)</t>
  </si>
  <si>
    <t>6.2.2 (L)</t>
  </si>
  <si>
    <t>6.2.2 (S)</t>
  </si>
  <si>
    <t>6.2.3 (L)</t>
  </si>
  <si>
    <t>6.2.3 (S)</t>
  </si>
  <si>
    <t>6.2.4 (L)</t>
  </si>
  <si>
    <t>6.2.4 (S)</t>
  </si>
  <si>
    <t>6.2.4.1 (L)</t>
  </si>
  <si>
    <t>6.2.4.1 (S)</t>
  </si>
  <si>
    <t>6.2.4.2 (L)</t>
  </si>
  <si>
    <t>6.2.4.2 (S)</t>
  </si>
  <si>
    <t>6.2.4.3 (L)</t>
  </si>
  <si>
    <t>6.2.4.3 (S)</t>
  </si>
  <si>
    <t>6.2.4.4 (L)</t>
  </si>
  <si>
    <t>6.2.4.4 (S)</t>
  </si>
  <si>
    <t>6.2.5 (L)</t>
  </si>
  <si>
    <t>6.2.5 (S)</t>
  </si>
  <si>
    <t>6.3.1 (L)</t>
  </si>
  <si>
    <t>6.3.1 (S)</t>
  </si>
  <si>
    <t>6.3.1 (NCL)</t>
  </si>
  <si>
    <t>6.3.1 (NCS)</t>
  </si>
  <si>
    <t>6.3.1 (LLCL)</t>
  </si>
  <si>
    <t>6.3.2 (L)</t>
  </si>
  <si>
    <t>6.3.2 (S)</t>
  </si>
  <si>
    <t>6.3.2 (NCL)</t>
  </si>
  <si>
    <t>6.3.2 (NCS)</t>
  </si>
  <si>
    <t>6.3.2 (LLCL)</t>
  </si>
  <si>
    <t>6.3.3 (L)</t>
  </si>
  <si>
    <t>6.3.3 (S)</t>
  </si>
  <si>
    <t>6.3.3 (NCL)</t>
  </si>
  <si>
    <t>6.3.3 (NCS)</t>
  </si>
  <si>
    <t>6.3.3 (LLCL)</t>
  </si>
  <si>
    <t>6.3.4 (L)</t>
  </si>
  <si>
    <t>6.3.4 (S)</t>
  </si>
  <si>
    <t>6.3.4 (NCL)</t>
  </si>
  <si>
    <t>6.3.4 (NCS)</t>
  </si>
  <si>
    <t>6.3.4 (LLCL)</t>
  </si>
  <si>
    <t>6.3.5 (L)</t>
  </si>
  <si>
    <t>6.3.5 (S)</t>
  </si>
  <si>
    <t>6.3.5 (NCL)</t>
  </si>
  <si>
    <t>6.3.5 (NCS)</t>
  </si>
  <si>
    <t>6.3.5 (LLCL)</t>
  </si>
  <si>
    <t>6.3.6 (L)</t>
  </si>
  <si>
    <t>6.3.6 (S)</t>
  </si>
  <si>
    <t>6.3.6 (NCL)</t>
  </si>
  <si>
    <t>6.3.6 (NCS)</t>
  </si>
  <si>
    <t>6.3.6 (LLCL)</t>
  </si>
  <si>
    <t>6.3.7 (L)</t>
  </si>
  <si>
    <t>6.3.7 (S)</t>
  </si>
  <si>
    <t>6.3.7 (NCL)</t>
  </si>
  <si>
    <t>6.3.7 (NCS)</t>
  </si>
  <si>
    <t>6.3.7 (LLCL)</t>
  </si>
  <si>
    <t>6.3.8 (L)</t>
  </si>
  <si>
    <t>6.3.8 (S)</t>
  </si>
  <si>
    <t>6.3.8 (NCL)</t>
  </si>
  <si>
    <t>6.3.8 (NCS)</t>
  </si>
  <si>
    <t>6.3.8 (LLCL)</t>
  </si>
  <si>
    <t>6.3.1.1 (L)</t>
  </si>
  <si>
    <t>6.3.1.1 (S)</t>
  </si>
  <si>
    <t>6.3.1.1 (NCL)</t>
  </si>
  <si>
    <t>6.3.1.1 (NCS)</t>
  </si>
  <si>
    <t>6.3.1.1 (LLCL)</t>
  </si>
  <si>
    <t>6.3.1.2 (L)</t>
  </si>
  <si>
    <t>6.3.1.2 (S)</t>
  </si>
  <si>
    <t>6.3.1.2 (NCL)</t>
  </si>
  <si>
    <t>6.3.1.2 (NCS)</t>
  </si>
  <si>
    <t>6.3.1.2 (LLCL)</t>
  </si>
  <si>
    <t>6.3.1.3 (L)</t>
  </si>
  <si>
    <t>6.3.1.3 (S)</t>
  </si>
  <si>
    <t>6.3.1.3 (NCL)</t>
  </si>
  <si>
    <t>6.3.1.3 (NCS)</t>
  </si>
  <si>
    <t>6.3.1.3 (LLCL)</t>
  </si>
  <si>
    <t>6.3.2.1 (L)</t>
  </si>
  <si>
    <t>6.3.2.1 (S)</t>
  </si>
  <si>
    <t>6.3.2.1 (NCL)</t>
  </si>
  <si>
    <t>6.3.2.1 (NCS)</t>
  </si>
  <si>
    <t>6.3.2.1 (LLCL)</t>
  </si>
  <si>
    <t>6.3.2.2 (L)</t>
  </si>
  <si>
    <t>6.3.2.2 (S)</t>
  </si>
  <si>
    <t>6.3.2.2 (NCL)</t>
  </si>
  <si>
    <t>6.3.2.2 (NCS)</t>
  </si>
  <si>
    <t>6.3.2.2 (LLCL)</t>
  </si>
  <si>
    <t>6.3.3.1 (L)</t>
  </si>
  <si>
    <t>6.3.3.1 (S)</t>
  </si>
  <si>
    <t>6.3.3.1 (NCL)</t>
  </si>
  <si>
    <t>6.3.3.1 (NCS)</t>
  </si>
  <si>
    <t>6.3.3.1 (LLCL)</t>
  </si>
  <si>
    <t>6.3.3.2 (L)</t>
  </si>
  <si>
    <t>6.3.3.2 (S)</t>
  </si>
  <si>
    <t>6.3.3.2 (NCL)</t>
  </si>
  <si>
    <t>6.3.3.2 (NCS)</t>
  </si>
  <si>
    <t>6.3.3.2 (LLCL)</t>
  </si>
  <si>
    <t>6.3.4.1 (L)</t>
  </si>
  <si>
    <t>6.3.4.1 (S)</t>
  </si>
  <si>
    <t>6.3.4.1 (NCL)</t>
  </si>
  <si>
    <t>6.3.4.1 (NCS)</t>
  </si>
  <si>
    <t>6.3.4.1 (LLCL)</t>
  </si>
  <si>
    <t>6.3.4.2 (L)</t>
  </si>
  <si>
    <t>6.3.4.2 (S)</t>
  </si>
  <si>
    <t>6.3.4.2 (NCL)</t>
  </si>
  <si>
    <t>6.3.4.2 (NCS)</t>
  </si>
  <si>
    <t>6.3.4.2 (LLCL)</t>
  </si>
  <si>
    <t>6.3.6.1 (L)</t>
  </si>
  <si>
    <t>6.3.6.1 (S)</t>
  </si>
  <si>
    <t>6.3.6.1 (NCL)</t>
  </si>
  <si>
    <t>6.3.6.1 (NCS)</t>
  </si>
  <si>
    <t>6.3.6.1 (LLCL)</t>
  </si>
  <si>
    <t>6.3.6.2 (L)</t>
  </si>
  <si>
    <t>6.3.6.2 (S)</t>
  </si>
  <si>
    <t>6.3.6.2 (NCL)</t>
  </si>
  <si>
    <t>6.3.6.2 (NCS)</t>
  </si>
  <si>
    <t>6.3.6.2 (LLCL)</t>
  </si>
  <si>
    <t>6.3.7.1 (L)</t>
  </si>
  <si>
    <t>6.3.7.1 (S)</t>
  </si>
  <si>
    <t>6.3.7.1 (NCL)</t>
  </si>
  <si>
    <t>6.3.7.1 (NCS)</t>
  </si>
  <si>
    <t>6.3.7.1 (LLCL)</t>
  </si>
  <si>
    <t>6.3.7.2 (L)</t>
  </si>
  <si>
    <t>6.3.7.2 (S)</t>
  </si>
  <si>
    <t>6.3.7.2 (NCL)</t>
  </si>
  <si>
    <t>6.3.7.2 (NCS)</t>
  </si>
  <si>
    <t>6.3.7.2 (LLCL)</t>
  </si>
  <si>
    <t>6.4.1 (%)</t>
  </si>
  <si>
    <t>6.4.2 (%)</t>
  </si>
  <si>
    <t>6.4.3 (%)</t>
  </si>
  <si>
    <t>6.4.4 (%)</t>
  </si>
  <si>
    <t>6.4.5 (%)</t>
  </si>
  <si>
    <t>6.4.1 (T)</t>
  </si>
  <si>
    <t>6.4.1 (P)</t>
  </si>
  <si>
    <t>6.4.1 (ML)</t>
  </si>
  <si>
    <t>6.4.1 (LR)</t>
  </si>
  <si>
    <t>6.4.2 (T)</t>
  </si>
  <si>
    <t>6.4.2 (P)</t>
  </si>
  <si>
    <t>6.4.2 (ML)</t>
  </si>
  <si>
    <t>6.4.2 (LR)</t>
  </si>
  <si>
    <t>6.4.3 (T)</t>
  </si>
  <si>
    <t>6.4.3 (P)</t>
  </si>
  <si>
    <t>6.4.3 (ML)</t>
  </si>
  <si>
    <t>6.4.3 (LR)</t>
  </si>
  <si>
    <t>6.4.4 (T)</t>
  </si>
  <si>
    <t>6.4.4 (P)</t>
  </si>
  <si>
    <t>6.4.4 (ML)</t>
  </si>
  <si>
    <t>6.4.4 (LR)</t>
  </si>
  <si>
    <t>6.4.5 (T)</t>
  </si>
  <si>
    <t>6.4.5 (P)</t>
  </si>
  <si>
    <t>6.4.5 (ML)</t>
  </si>
  <si>
    <t>6.4.5 (LR)</t>
  </si>
  <si>
    <t>6.4.6 (%)</t>
  </si>
  <si>
    <t>6.4.6 (T)</t>
  </si>
  <si>
    <t>6.4.6 (P)</t>
  </si>
  <si>
    <t>6.4.6 (ML)</t>
  </si>
  <si>
    <t>6.4.6 (LR)</t>
  </si>
  <si>
    <t>North America</t>
  </si>
  <si>
    <t>Asia (ex-ANZ)</t>
  </si>
  <si>
    <t>ANZ</t>
  </si>
  <si>
    <t>Other (explain)</t>
  </si>
  <si>
    <t>Multi-region</t>
  </si>
  <si>
    <t>Large Wind Events</t>
  </si>
  <si>
    <t>Severe Convective Storm</t>
  </si>
  <si>
    <t>Multi-peril</t>
  </si>
  <si>
    <t>7.1.1 (TLL)</t>
  </si>
  <si>
    <t>7.1.1 (TLS)</t>
  </si>
  <si>
    <t>7.1.1 (PL)</t>
  </si>
  <si>
    <t>7.1.1 (PS)</t>
  </si>
  <si>
    <t>7.1.1 (100TV)</t>
  </si>
  <si>
    <t>7.1.1 (200TV)</t>
  </si>
  <si>
    <t>7.1.1 (NCEL)</t>
  </si>
  <si>
    <t>7.1.1.1 (TLL)</t>
  </si>
  <si>
    <t>7.1.1.1 (TLS)</t>
  </si>
  <si>
    <t>7.1.1.1 (PL)</t>
  </si>
  <si>
    <t>7.1.1.1 (PS)</t>
  </si>
  <si>
    <t>7.1.1.1.1 (TLL)</t>
  </si>
  <si>
    <t>7.1.1.1.1 (TLS)</t>
  </si>
  <si>
    <t>7.1.1.1.1 (PL)</t>
  </si>
  <si>
    <t>7.1.1.1.1 (PS)</t>
  </si>
  <si>
    <t>7.1.1.1.2 (TLL)</t>
  </si>
  <si>
    <t>7.1.1.1.2 (TLS)</t>
  </si>
  <si>
    <t>7.1.1.1.2 (PL)</t>
  </si>
  <si>
    <t>7.1.1.1.2 (PS)</t>
  </si>
  <si>
    <t>7.1.1.1.3 (TLL)</t>
  </si>
  <si>
    <t>7.1.1.1.3 (TLS)</t>
  </si>
  <si>
    <t>7.1.1.1.3 (PL)</t>
  </si>
  <si>
    <t>7.1.1.1.3 (PS)</t>
  </si>
  <si>
    <t>7.1.1.1.4 (TLL)</t>
  </si>
  <si>
    <t>7.1.1.1.4 (TLS)</t>
  </si>
  <si>
    <t>7.1.1.1.4 (PL)</t>
  </si>
  <si>
    <t>7.1.1.1.4 (PS)</t>
  </si>
  <si>
    <t>7.1.1.1.5 (TLL)</t>
  </si>
  <si>
    <t>7.1.1.1.5 (TLS)</t>
  </si>
  <si>
    <t>7.1.1.1.5 (PL)</t>
  </si>
  <si>
    <t>7.1.1.1.5 (PS)</t>
  </si>
  <si>
    <t>7.1.1.1.6 (TLL)</t>
  </si>
  <si>
    <t>7.1.1.1.6 (TLS)</t>
  </si>
  <si>
    <t>7.1.1.1.6 (PL)</t>
  </si>
  <si>
    <t>7.1.1.1.6 (PS)</t>
  </si>
  <si>
    <t>7.1.1.1.7 (TLL)</t>
  </si>
  <si>
    <t>7.1.1.1.7 (TLS)</t>
  </si>
  <si>
    <t>7.1.1.1.7 (PL)</t>
  </si>
  <si>
    <t>7.1.1.1.7 (PS)</t>
  </si>
  <si>
    <t>7.1.1.1.8 (TLL)</t>
  </si>
  <si>
    <t>7.1.1.1.8 (TLS)</t>
  </si>
  <si>
    <t>7.1.1.1.8 (PL)</t>
  </si>
  <si>
    <t>7.1.1.1.8 (PS)</t>
  </si>
  <si>
    <t>7.1.1.1.9 (TLL)</t>
  </si>
  <si>
    <t>7.1.1.1.9 (TLS)</t>
  </si>
  <si>
    <t>7.1.1.1.9 (PL)</t>
  </si>
  <si>
    <t>7.1.1.1.9 (PS)</t>
  </si>
  <si>
    <t>7.1.1.2 (TLL)</t>
  </si>
  <si>
    <t>7.1.1.2 (TLS)</t>
  </si>
  <si>
    <t>7.1.1.2 (PL)</t>
  </si>
  <si>
    <t>7.1.1.2 (PS)</t>
  </si>
  <si>
    <t>7.1.1.2.1 (TLL)</t>
  </si>
  <si>
    <t>7.1.1.2.1 (TLS)</t>
  </si>
  <si>
    <t>7.1.1.2.1 (PL)</t>
  </si>
  <si>
    <t>7.1.1.2.1 (PS)</t>
  </si>
  <si>
    <t>7.1.1.2.2 (TLL)</t>
  </si>
  <si>
    <t>7.1.1.2.2 (TLS)</t>
  </si>
  <si>
    <t>7.1.1.2.2 (PL)</t>
  </si>
  <si>
    <t>7.1.1.2.2 (PS)</t>
  </si>
  <si>
    <t>7.1.1.2.3 (TLL)</t>
  </si>
  <si>
    <t>7.1.1.2.3 (TLS)</t>
  </si>
  <si>
    <t>7.1.1.2.3 (PL)</t>
  </si>
  <si>
    <t>7.1.1.2.3 (PS)</t>
  </si>
  <si>
    <t>7.1.1.2.4 (TLL)</t>
  </si>
  <si>
    <t>7.1.1.2.4 (TLS)</t>
  </si>
  <si>
    <t>7.1.1.2.4 (PL)</t>
  </si>
  <si>
    <t>7.1.1.2.4 (PS)</t>
  </si>
  <si>
    <t>7.1.1.2.5 (TLL)</t>
  </si>
  <si>
    <t>7.1.1.2.5 (TLS)</t>
  </si>
  <si>
    <t>7.1.1.2.5 (PL)</t>
  </si>
  <si>
    <t>7.1.1.2.5 (PS)</t>
  </si>
  <si>
    <t>7.1.1.2.6 (TLL)</t>
  </si>
  <si>
    <t>7.1.1.2.6 (TLS)</t>
  </si>
  <si>
    <t>7.1.1.2.6 (PL)</t>
  </si>
  <si>
    <t>7.1.1.2.6 (PS)</t>
  </si>
  <si>
    <t>7.1.1.3 (TLL)</t>
  </si>
  <si>
    <t>7.1.1.3 (TLS)</t>
  </si>
  <si>
    <t>7.1.1.3 (PL)</t>
  </si>
  <si>
    <t>7.1.1.3 (PS)</t>
  </si>
  <si>
    <t>7.1.1.3.1 (TLL)</t>
  </si>
  <si>
    <t>7.1.1.3.1 (TLS)</t>
  </si>
  <si>
    <t>7.1.1.3.1 (PL)</t>
  </si>
  <si>
    <t>7.1.1.3.1 (PS)</t>
  </si>
  <si>
    <t>7.1.1.3.2 (TLL)</t>
  </si>
  <si>
    <t>7.1.1.3.2 (TLS)</t>
  </si>
  <si>
    <t>7.1.1.3.2 (PL)</t>
  </si>
  <si>
    <t>7.1.1.3.2 (PS)</t>
  </si>
  <si>
    <t>7.1.1.4 (TLL)</t>
  </si>
  <si>
    <t>7.1.1.4 (TLS)</t>
  </si>
  <si>
    <t>7.1.1.4 (PL)</t>
  </si>
  <si>
    <t>7.1.1.4 (PS)</t>
  </si>
  <si>
    <t>7.1.1.4.1 (TLL)</t>
  </si>
  <si>
    <t>7.1.1.4.1 (TLS)</t>
  </si>
  <si>
    <t>7.1.1.4.1 (PL)</t>
  </si>
  <si>
    <t>7.1.1.4.1 (PS)</t>
  </si>
  <si>
    <t>7.1.1.4.2 (TLL)</t>
  </si>
  <si>
    <t>7.1.1.4.2 (TLS)</t>
  </si>
  <si>
    <t>7.1.1.4.2 (PL)</t>
  </si>
  <si>
    <t>7.1.1.4.2 (PS)</t>
  </si>
  <si>
    <t>7.1.1.4.3 (TLL)</t>
  </si>
  <si>
    <t>7.1.1.4.3 (TLS)</t>
  </si>
  <si>
    <t>7.1.1.4.3 (PL)</t>
  </si>
  <si>
    <t>7.1.1.4.3 (PS)</t>
  </si>
  <si>
    <t>7.1.1.4.4 (TLL)</t>
  </si>
  <si>
    <t>7.1.1.4.4 (TLS)</t>
  </si>
  <si>
    <t>7.1.1.4.4 (PL)</t>
  </si>
  <si>
    <t>7.1.1.4.4 (PS)</t>
  </si>
  <si>
    <t>7.1.2 (TLL)</t>
  </si>
  <si>
    <t>7.1.2 (TLS)</t>
  </si>
  <si>
    <t>7.1.2 (PL)</t>
  </si>
  <si>
    <t>7.1.2 (PS)</t>
  </si>
  <si>
    <t>7.1.2 (100TV)</t>
  </si>
  <si>
    <t>7.1.2 (200TV)</t>
  </si>
  <si>
    <t>7.1.2 (NCEL)</t>
  </si>
  <si>
    <t>7.1.3 (TLL)</t>
  </si>
  <si>
    <t>7.1.3 (TLS)</t>
  </si>
  <si>
    <t>7.1.3 (PL)</t>
  </si>
  <si>
    <t>7.1.3 (PS)</t>
  </si>
  <si>
    <t>7.1.3 (100TV)</t>
  </si>
  <si>
    <t>7.1.3 (200TV)</t>
  </si>
  <si>
    <t>7.1.3 (NCEL)</t>
  </si>
  <si>
    <t>7.1.3.1 (TLL)</t>
  </si>
  <si>
    <t>7.1.3.1 (TLS)</t>
  </si>
  <si>
    <t>7.1.3.1 (PL)</t>
  </si>
  <si>
    <t>7.1.3.1 (PS)</t>
  </si>
  <si>
    <t>7.1.3.2 (TLL)</t>
  </si>
  <si>
    <t>7.1.3.2 (TLS)</t>
  </si>
  <si>
    <t>7.1.3.2 (PL)</t>
  </si>
  <si>
    <t>7.1.3.2 (PS)</t>
  </si>
  <si>
    <t>7.1.3.3 (TLL)</t>
  </si>
  <si>
    <t>7.1.3.3 (TLS)</t>
  </si>
  <si>
    <t>7.1.3.3 (PL)</t>
  </si>
  <si>
    <t>7.1.3.3 (PS)</t>
  </si>
  <si>
    <t>7.1.3.4 (TLL)</t>
  </si>
  <si>
    <t>7.1.3.4 (TLS)</t>
  </si>
  <si>
    <t>7.1.3.4 (PL)</t>
  </si>
  <si>
    <t>7.1.3.4 (PS)</t>
  </si>
  <si>
    <t>7.1.3.5 (TLL)</t>
  </si>
  <si>
    <t>7.1.3.5 (TLS)</t>
  </si>
  <si>
    <t>7.1.3.5 (PL)</t>
  </si>
  <si>
    <t>7.1.3.5 (PS)</t>
  </si>
  <si>
    <t>7.1.3.6 (TLL)</t>
  </si>
  <si>
    <t>7.1.3.6 (TLS)</t>
  </si>
  <si>
    <t>7.1.3.6 (PL)</t>
  </si>
  <si>
    <t>7.1.3.6 (PS)</t>
  </si>
  <si>
    <t>7.1.4 (TLL)</t>
  </si>
  <si>
    <t>7.1.4 (TLS)</t>
  </si>
  <si>
    <t>7.1.4 (PL)</t>
  </si>
  <si>
    <t>7.1.4 (PS)</t>
  </si>
  <si>
    <t>7.1.4 (100TV)</t>
  </si>
  <si>
    <t>7.1.4 (200TV)</t>
  </si>
  <si>
    <t>7.1.4 (NCEL)</t>
  </si>
  <si>
    <t>7.1.5 (TLL)</t>
  </si>
  <si>
    <t>7.1.5 (TLS)</t>
  </si>
  <si>
    <t>7.1.5 (PL)</t>
  </si>
  <si>
    <t>7.1.5 (PS)</t>
  </si>
  <si>
    <t>7.1.5 (100TV)</t>
  </si>
  <si>
    <t>7.1.5 (200TV)</t>
  </si>
  <si>
    <t>7.1.5 (NCEL)</t>
  </si>
  <si>
    <t>7.1.5.1 (TLL)</t>
  </si>
  <si>
    <t>7.1.5.1 (TLS)</t>
  </si>
  <si>
    <t>7.1.5.1 (PL)</t>
  </si>
  <si>
    <t>7.1.5.1 (PS)</t>
  </si>
  <si>
    <t>7.1.6.1 (TLL)</t>
  </si>
  <si>
    <t>7.1.6.1 (TLS)</t>
  </si>
  <si>
    <t>7.1.6.1 (PL)</t>
  </si>
  <si>
    <t>7.1.6.1 (PS)</t>
  </si>
  <si>
    <t>7.1.6.2 (TLL)</t>
  </si>
  <si>
    <t>7.1.6.2 (TLS)</t>
  </si>
  <si>
    <t>7.1.6.2 (PL)</t>
  </si>
  <si>
    <t>7.1.6.2 (PS)</t>
  </si>
  <si>
    <t>7.1.6.2.1 (TLL)</t>
  </si>
  <si>
    <t>7.1.6.2.1 (TLS)</t>
  </si>
  <si>
    <t>7.1.6.2.1 (PL)</t>
  </si>
  <si>
    <t>7.1.6.2.1 (PS)</t>
  </si>
  <si>
    <t>7.1.6.2.2 (TLL)</t>
  </si>
  <si>
    <t>7.1.6.2.2 (TLS)</t>
  </si>
  <si>
    <t>7.1.6.2.2 (PL)</t>
  </si>
  <si>
    <t>7.1.6.2.2 (PS)</t>
  </si>
  <si>
    <t>7.1.6.2.3 (TLL)</t>
  </si>
  <si>
    <t>7.1.6.2.3 (TLS)</t>
  </si>
  <si>
    <t>7.1.6.2.3 (PL)</t>
  </si>
  <si>
    <t>7.1.6.2.3 (PS)</t>
  </si>
  <si>
    <t>7.1.6.2.4 (TLL)</t>
  </si>
  <si>
    <t>7.1.6.2.4 (TLS)</t>
  </si>
  <si>
    <t>7.1.6.2.4 (PL)</t>
  </si>
  <si>
    <t>7.1.6.2.4 (PS)</t>
  </si>
  <si>
    <t>7.1.6.2.5 (TLL)</t>
  </si>
  <si>
    <t>7.1.6.2.5 (TLS)</t>
  </si>
  <si>
    <t>7.1.6.2.5 (PL)</t>
  </si>
  <si>
    <t>7.1.6.2.5 (PS)</t>
  </si>
  <si>
    <t>7.1.6.2.6 (TLL)</t>
  </si>
  <si>
    <t>7.1.6.2.6 (TLS)</t>
  </si>
  <si>
    <t>7.1.6.2.6 (PL)</t>
  </si>
  <si>
    <t>7.1.6.2.6 (PS)</t>
  </si>
  <si>
    <t>7.1.6.3 (TLL)</t>
  </si>
  <si>
    <t>7.1.6.3 (TLS)</t>
  </si>
  <si>
    <t>7.1.6.3 (PL)</t>
  </si>
  <si>
    <t>7.1.6.3 (PS)</t>
  </si>
  <si>
    <t>7.1.6.3.1 (TLL)</t>
  </si>
  <si>
    <t>7.1.6.3.1 (TLS)</t>
  </si>
  <si>
    <t>7.1.6.3.1 (PL)</t>
  </si>
  <si>
    <t>7.1.6.3.1 (PS)</t>
  </si>
  <si>
    <t>7.1.6.3.2 (TLL)</t>
  </si>
  <si>
    <t>7.1.6.3.2 (TLS)</t>
  </si>
  <si>
    <t>7.1.6.3.2 (PL)</t>
  </si>
  <si>
    <t>7.1.6.3.2 (PS)</t>
  </si>
  <si>
    <t>7.1.6.3.3 (TLL)</t>
  </si>
  <si>
    <t>7.1.6.3.3 (TLS)</t>
  </si>
  <si>
    <t>7.1.6.3.3 (PL)</t>
  </si>
  <si>
    <t>7.1.6.3.3 (PS)</t>
  </si>
  <si>
    <t>7.1.7 (TLL)</t>
  </si>
  <si>
    <t>7.1.7 (TLS)</t>
  </si>
  <si>
    <t>7.1.7 (PL)</t>
  </si>
  <si>
    <t>7.1.7 (PS)</t>
  </si>
  <si>
    <t>7.1.7 (100TV)</t>
  </si>
  <si>
    <t>7.1.7 (200TV)</t>
  </si>
  <si>
    <t>7.1.7 (NCEL)</t>
  </si>
  <si>
    <t>7.1.7.1 (TLL)</t>
  </si>
  <si>
    <t>7.1.7.1 (TLS)</t>
  </si>
  <si>
    <t>7.1.7.1 (PL)</t>
  </si>
  <si>
    <t>7.1.7.1 (PS)</t>
  </si>
  <si>
    <t>7.1.7.2 (TLL)</t>
  </si>
  <si>
    <t>7.1.7.2 (TLS)</t>
  </si>
  <si>
    <t>7.1.7.2 (PL)</t>
  </si>
  <si>
    <t>7.1.7.2 (PS)</t>
  </si>
  <si>
    <t>7.1.7.3 (TLL)</t>
  </si>
  <si>
    <t>7.1.7.3 (TLS)</t>
  </si>
  <si>
    <t>7.1.7.3 (PL)</t>
  </si>
  <si>
    <t>7.1.7.3 (PS)</t>
  </si>
  <si>
    <t>7.1.7.4 (TLL)</t>
  </si>
  <si>
    <t>7.1.7.4 (TLS)</t>
  </si>
  <si>
    <t>7.1.7.4 (PL)</t>
  </si>
  <si>
    <t>7.1.7.4 (PS)</t>
  </si>
  <si>
    <t>7.1.7.5 (TLL)</t>
  </si>
  <si>
    <t>7.1.7.5 (TLS)</t>
  </si>
  <si>
    <t>7.1.7.5 (PL)</t>
  </si>
  <si>
    <t>7.1.7.5 (PS)</t>
  </si>
  <si>
    <t>7.1.8 (TLL)</t>
  </si>
  <si>
    <t>7.1.8 (TLS)</t>
  </si>
  <si>
    <t>7.1.8 (PL)</t>
  </si>
  <si>
    <t>7.1.8 (PS)</t>
  </si>
  <si>
    <t>7.1.8 (100TV)</t>
  </si>
  <si>
    <t>7.1.8 (200TV)</t>
  </si>
  <si>
    <t>7.1.8 (NCEL)</t>
  </si>
  <si>
    <t>7.1.9 (TLL)</t>
  </si>
  <si>
    <t>7.1.9 (TLS)</t>
  </si>
  <si>
    <t>7.1.9 (PL)</t>
  </si>
  <si>
    <t>7.1.9 (PS)</t>
  </si>
  <si>
    <t>7.1.9 (100TV)</t>
  </si>
  <si>
    <t>7.1.9 (200TV)</t>
  </si>
  <si>
    <t>7.1.9 (NCEL)</t>
  </si>
  <si>
    <t>7.1.9.1 (TLL)</t>
  </si>
  <si>
    <t>7.1.9.1 (TLS)</t>
  </si>
  <si>
    <t>7.1.9.1 (PL)</t>
  </si>
  <si>
    <t>7.1.9.1 (PS)</t>
  </si>
  <si>
    <t>7.1.9.2 (TLL)</t>
  </si>
  <si>
    <t>7.1.9.2 (TLS)</t>
  </si>
  <si>
    <t>7.1.9.2 (PL)</t>
  </si>
  <si>
    <t>7.1.9.2 (PS)</t>
  </si>
  <si>
    <t>7.1.10 (TLL)</t>
  </si>
  <si>
    <t>7.1.10 (TLS)</t>
  </si>
  <si>
    <t>7.1.10 (PL)</t>
  </si>
  <si>
    <t>7.1.10 (PS)</t>
  </si>
  <si>
    <t>7.1.10 (100TV)</t>
  </si>
  <si>
    <t>7.1.10 (200TV)</t>
  </si>
  <si>
    <t>7.1.10 (NCEL)</t>
  </si>
  <si>
    <t>7.1.10.1 (TLL)</t>
  </si>
  <si>
    <t>7.1.10.1 (TLS)</t>
  </si>
  <si>
    <t>7.1.10.1 (PL)</t>
  </si>
  <si>
    <t>7.1.10.1 (PS)</t>
  </si>
  <si>
    <t>7.1.10.1.1 (TLL)</t>
  </si>
  <si>
    <t>7.1.10.1.1 (TLS)</t>
  </si>
  <si>
    <t>7.1.10.1.1 (PL)</t>
  </si>
  <si>
    <t>7.1.10.1.1 (PS)</t>
  </si>
  <si>
    <t>7.1.10.1.2 (TLL)</t>
  </si>
  <si>
    <t>7.1.10.1.2 (TLS)</t>
  </si>
  <si>
    <t>7.1.10.1.2 (PL)</t>
  </si>
  <si>
    <t>7.1.10.1.2 (PS)</t>
  </si>
  <si>
    <t>7.1.10.1.3 (TLL)</t>
  </si>
  <si>
    <t>7.1.10.1.3 (TLS)</t>
  </si>
  <si>
    <t>7.1.10.1.3 (PL)</t>
  </si>
  <si>
    <t>7.1.10.1.3 (PS)</t>
  </si>
  <si>
    <t>7.1.10.2 (TLL)</t>
  </si>
  <si>
    <t>7.1.10.2 (TLS)</t>
  </si>
  <si>
    <t>7.1.10.2 (PL)</t>
  </si>
  <si>
    <t>7.1.10.2 (PS)</t>
  </si>
  <si>
    <t>7.1.10.3 (TLL)</t>
  </si>
  <si>
    <t>7.1.10.3 (TLS)</t>
  </si>
  <si>
    <t>7.1.10.3 (PL)</t>
  </si>
  <si>
    <t>7.1.10.3 (PS)</t>
  </si>
  <si>
    <t>7.1.23 (TLL)</t>
  </si>
  <si>
    <t>7.1.23 (TLS)</t>
  </si>
  <si>
    <t>7.1.23 (PL)</t>
  </si>
  <si>
    <t>7.1.23 (PS)</t>
  </si>
  <si>
    <t>7.1.23 (100TV)</t>
  </si>
  <si>
    <t>7.1.23 (200TV)</t>
  </si>
  <si>
    <t>7.1.23 (NCEL)</t>
  </si>
  <si>
    <t>7.1.11 (TLL)</t>
  </si>
  <si>
    <t>7.1.11 (TLS)</t>
  </si>
  <si>
    <t>7.1.11 (PL)</t>
  </si>
  <si>
    <t>7.1.11 (PS)</t>
  </si>
  <si>
    <t>7.1.11 (100TV)</t>
  </si>
  <si>
    <t>7.1.11 (200TV)</t>
  </si>
  <si>
    <t>7.1.11 (NCEL)</t>
  </si>
  <si>
    <t>7.1.12 (TLL)</t>
  </si>
  <si>
    <t>7.1.12 (TLS)</t>
  </si>
  <si>
    <t>7.1.12 (PL)</t>
  </si>
  <si>
    <t>7.1.12 (PS)</t>
  </si>
  <si>
    <t>7.1.12 (100TV)</t>
  </si>
  <si>
    <t>7.1.12 (200TV)</t>
  </si>
  <si>
    <t>7.1.12 (NCEL)</t>
  </si>
  <si>
    <t>7.1.13 (TLL)</t>
  </si>
  <si>
    <t>7.1.13 (TLS)</t>
  </si>
  <si>
    <t>7.1.13 (PL)</t>
  </si>
  <si>
    <t>7.1.13 (PS)</t>
  </si>
  <si>
    <t>7.1.13 (100TV)</t>
  </si>
  <si>
    <t>7.1.13 (200TV)</t>
  </si>
  <si>
    <t>7.1.13 (NCEL)</t>
  </si>
  <si>
    <t>7.1.14 (TLL)</t>
  </si>
  <si>
    <t>7.1.14 (TLS)</t>
  </si>
  <si>
    <t>7.1.14 (PL)</t>
  </si>
  <si>
    <t>7.1.14 (PS)</t>
  </si>
  <si>
    <t>7.1.14 (100TV)</t>
  </si>
  <si>
    <t>7.1.14 (200TV)</t>
  </si>
  <si>
    <t>7.1.14 (NCEL)</t>
  </si>
  <si>
    <t>7.1.14.1 (TLL)</t>
  </si>
  <si>
    <t>7.1.14.1 (TLS)</t>
  </si>
  <si>
    <t>7.1.14.1 (PL)</t>
  </si>
  <si>
    <t>7.1.14.1 (PS)</t>
  </si>
  <si>
    <t>7.1.14.2 (TLL)</t>
  </si>
  <si>
    <t>7.1.14.2 (TLS)</t>
  </si>
  <si>
    <t>7.1.14.2 (PL)</t>
  </si>
  <si>
    <t>7.1.14.2 (PS)</t>
  </si>
  <si>
    <t>7.1.14.3 (TLL)</t>
  </si>
  <si>
    <t>7.1.14.3 (TLS)</t>
  </si>
  <si>
    <t>7.1.14.3 (PL)</t>
  </si>
  <si>
    <t>7.1.14.3 (PS)</t>
  </si>
  <si>
    <t>7.1.14.4 (TLL)</t>
  </si>
  <si>
    <t>7.1.14.4 (TLS)</t>
  </si>
  <si>
    <t>7.1.14.4 (PL)</t>
  </si>
  <si>
    <t>7.1.14.4 (PS)</t>
  </si>
  <si>
    <t>7.1.15 (TLL)</t>
  </si>
  <si>
    <t>7.1.15 (TLS)</t>
  </si>
  <si>
    <t>7.1.15 (PL)</t>
  </si>
  <si>
    <t>7.1.15 (PS)</t>
  </si>
  <si>
    <t>7.1.15 (100TV)</t>
  </si>
  <si>
    <t>7.1.15 (200TV)</t>
  </si>
  <si>
    <t>7.1.15 (NCEL)</t>
  </si>
  <si>
    <t>7.1.16 (TLL)</t>
  </si>
  <si>
    <t>7.1.16 (TLS)</t>
  </si>
  <si>
    <t>7.1.16 (PL)</t>
  </si>
  <si>
    <t>7.1.16 (PS)</t>
  </si>
  <si>
    <t>7.1.16 (100TV)</t>
  </si>
  <si>
    <t>7.1.16 (200TV)</t>
  </si>
  <si>
    <t>7.1.16 (NCEL)</t>
  </si>
  <si>
    <t>7.1.17 (TLL)</t>
  </si>
  <si>
    <t>7.1.17 (TLS)</t>
  </si>
  <si>
    <t>7.1.17 (PL)</t>
  </si>
  <si>
    <t>7.1.17 (PS)</t>
  </si>
  <si>
    <t>7.1.17 (100TV)</t>
  </si>
  <si>
    <t>7.1.17 (200TV)</t>
  </si>
  <si>
    <t>7.1.17 (NCEL)</t>
  </si>
  <si>
    <t>7.1.18 (TLL)</t>
  </si>
  <si>
    <t>7.1.18 (TLS)</t>
  </si>
  <si>
    <t>7.1.18 (PL)</t>
  </si>
  <si>
    <t>7.1.18 (PS)</t>
  </si>
  <si>
    <t>7.1.18 (100TV)</t>
  </si>
  <si>
    <t>7.1.18 (200TV)</t>
  </si>
  <si>
    <t>7.1.18 (NCEL)</t>
  </si>
  <si>
    <t>7.1.19 (TLL)</t>
  </si>
  <si>
    <t>7.1.19 (TLS)</t>
  </si>
  <si>
    <t>7.1.19 (PL)</t>
  </si>
  <si>
    <t>7.1.19 (PS)</t>
  </si>
  <si>
    <t>7.1.19 (100TV)</t>
  </si>
  <si>
    <t>7.1.19 (200TV)</t>
  </si>
  <si>
    <t>7.1.19 (NCEL)</t>
  </si>
  <si>
    <t>7.1.20 (TLL)</t>
  </si>
  <si>
    <t>7.1.20 (TLS)</t>
  </si>
  <si>
    <t>7.1.20 (PL)</t>
  </si>
  <si>
    <t>7.1.20 (PS)</t>
  </si>
  <si>
    <t>7.1.20 (100TV)</t>
  </si>
  <si>
    <t>7.1.20 (200TV)</t>
  </si>
  <si>
    <t>7.1.20 (NCEL)</t>
  </si>
  <si>
    <t>7.1.21 (TLL)</t>
  </si>
  <si>
    <t>7.1.21 (TLS)</t>
  </si>
  <si>
    <t>7.1.21 (PL)</t>
  </si>
  <si>
    <t>7.1.21 (PS)</t>
  </si>
  <si>
    <t>7.1.21 (100TV)</t>
  </si>
  <si>
    <t>7.1.21 (200TV)</t>
  </si>
  <si>
    <t>7.1.21 (NCEL)</t>
  </si>
  <si>
    <t>7.1.22 (TLL)</t>
  </si>
  <si>
    <t>7.1.22 (TLS)</t>
  </si>
  <si>
    <t>7.1.22 (PL)</t>
  </si>
  <si>
    <t>7.1.22 (PS)</t>
  </si>
  <si>
    <t>7.1.22 (100TV)</t>
  </si>
  <si>
    <t>7.1.22 (200TV)</t>
  </si>
  <si>
    <t>7.1.22 (NCEL)</t>
  </si>
  <si>
    <t>8.2.1 (USD)</t>
  </si>
  <si>
    <t>8.2.1 (GBP)</t>
  </si>
  <si>
    <t>8.2.1 (EUR)</t>
  </si>
  <si>
    <t>8.2.1 (YEN)</t>
  </si>
  <si>
    <t>8.2.1 (AUD)</t>
  </si>
  <si>
    <t>8.2.1 (NZD)</t>
  </si>
  <si>
    <t>8.2.1 (CHF)</t>
  </si>
  <si>
    <t>8.2.1 (Other)</t>
  </si>
  <si>
    <t>8.2.2 (USD)</t>
  </si>
  <si>
    <t>8.2.2 (GBP)</t>
  </si>
  <si>
    <t>8.2.2 (EUR)</t>
  </si>
  <si>
    <t>8.2.2 (YEN)</t>
  </si>
  <si>
    <t>8.2.2 (AUD)</t>
  </si>
  <si>
    <t>8.2.2 (NZD)</t>
  </si>
  <si>
    <t>8.2.2 (CHF)</t>
  </si>
  <si>
    <t>8.2.2 (Other)</t>
  </si>
  <si>
    <t>8.2.3 (USD)</t>
  </si>
  <si>
    <t>8.2.3 (GBP)</t>
  </si>
  <si>
    <t>8.2.3 (EUR)</t>
  </si>
  <si>
    <t>8.2.3 (YEN)</t>
  </si>
  <si>
    <t>8.2.3 (AUD)</t>
  </si>
  <si>
    <t>8.2.3 (NZD)</t>
  </si>
  <si>
    <t>8.2.3 (CHF)</t>
  </si>
  <si>
    <t>8.2.3 (Other)</t>
  </si>
  <si>
    <t>8.2.4 (USD)</t>
  </si>
  <si>
    <t>8.2.4 (GBP)</t>
  </si>
  <si>
    <t>8.2.4 (EUR)</t>
  </si>
  <si>
    <t>8.2.4 (YEN)</t>
  </si>
  <si>
    <t>8.2.4 (AUD)</t>
  </si>
  <si>
    <t>8.2.4 (NZD)</t>
  </si>
  <si>
    <t>8.2.4 (CHF)</t>
  </si>
  <si>
    <t>8.2.4 (Other)</t>
  </si>
  <si>
    <t>7.1.6</t>
  </si>
  <si>
    <t>7.1.6 (TLL)</t>
  </si>
  <si>
    <t>7.1.6 (TLS)</t>
  </si>
  <si>
    <t>7.1.6 (PL)</t>
  </si>
  <si>
    <t>7.1.6 (PS)</t>
  </si>
  <si>
    <t>7.1.6 (100TV)</t>
  </si>
  <si>
    <t>7.1.6 (200TV)</t>
  </si>
  <si>
    <t>7.1.6 (NCEL)</t>
  </si>
  <si>
    <t>9.1.3</t>
  </si>
  <si>
    <t>9.1.1</t>
  </si>
  <si>
    <t>9.1.2</t>
  </si>
  <si>
    <t>10.1.1</t>
  </si>
  <si>
    <t>10.1.2</t>
  </si>
  <si>
    <t>10.1.3</t>
  </si>
  <si>
    <t>10.1.4</t>
  </si>
  <si>
    <t>10.1.5</t>
  </si>
  <si>
    <t>10.2.15</t>
  </si>
  <si>
    <t xml:space="preserve">11.2  Percentage of Current  AUM that can be redeemed within given timeframes </t>
  </si>
  <si>
    <t>11.3 - Comments</t>
  </si>
  <si>
    <t>10.1.1 (L)</t>
  </si>
  <si>
    <t>10.1.1 (S)</t>
  </si>
  <si>
    <t>10.1.2 (L)</t>
  </si>
  <si>
    <t>10.1.2 (S)</t>
  </si>
  <si>
    <t>10.1.3 (L)</t>
  </si>
  <si>
    <t>10.1.3 (S)</t>
  </si>
  <si>
    <t>10.1.4 (L)</t>
  </si>
  <si>
    <t>10.1.4 (S)</t>
  </si>
  <si>
    <t>10.1.5 (L)</t>
  </si>
  <si>
    <t>10.1.5 (S)</t>
  </si>
  <si>
    <t>10.2.1 (L)</t>
  </si>
  <si>
    <t>10.2.1 (S)</t>
  </si>
  <si>
    <t>10.2.2 (L)</t>
  </si>
  <si>
    <t>10.2.2 (S)</t>
  </si>
  <si>
    <t>10.2.3 (L)</t>
  </si>
  <si>
    <t>10.2.3 (S)</t>
  </si>
  <si>
    <t>10.2.4 (L)</t>
  </si>
  <si>
    <t>10.2.4 (S)</t>
  </si>
  <si>
    <t>10.2.5 (L)</t>
  </si>
  <si>
    <t>10.2.5 (S)</t>
  </si>
  <si>
    <t>10.2.6 (L)</t>
  </si>
  <si>
    <t>10.2.6 (S)</t>
  </si>
  <si>
    <t>10.2.7 (L)</t>
  </si>
  <si>
    <t>10.2.7 (S)</t>
  </si>
  <si>
    <t>10.2.8 (L)</t>
  </si>
  <si>
    <t>10.2.8 (S)</t>
  </si>
  <si>
    <t>10.2.9 (L)</t>
  </si>
  <si>
    <t>10.2.9 (S)</t>
  </si>
  <si>
    <t>10.2.10 (L)</t>
  </si>
  <si>
    <t>10.2.10 (S)</t>
  </si>
  <si>
    <t>10.2.11 (L)</t>
  </si>
  <si>
    <t>10.2.11 (S)</t>
  </si>
  <si>
    <t>10.2.12 (L)</t>
  </si>
  <si>
    <t>10.2.12 (S)</t>
  </si>
  <si>
    <t>10.2.13 (L)</t>
  </si>
  <si>
    <t>10.2.13 (S)</t>
  </si>
  <si>
    <t>10.2.14 (L)</t>
  </si>
  <si>
    <t>10.2.14 (S)</t>
  </si>
  <si>
    <t>10.2.15 (L)</t>
  </si>
  <si>
    <t>10.2.15 (S)</t>
  </si>
  <si>
    <t>10.4.1 (A)</t>
  </si>
  <si>
    <t>10.4.1 (AT)</t>
  </si>
  <si>
    <t>10.4.2 (A)</t>
  </si>
  <si>
    <t>10.4.3 (A)</t>
  </si>
  <si>
    <t>10.4.3 (AT)</t>
  </si>
  <si>
    <t>10.4.4 (A)</t>
  </si>
  <si>
    <t>13.1.1 (L)</t>
  </si>
  <si>
    <t>13.1.1 (S)</t>
  </si>
  <si>
    <t>13.2.1 (L)</t>
  </si>
  <si>
    <t>13.2.1 (S)</t>
  </si>
  <si>
    <t>13.3 - Comments</t>
  </si>
  <si>
    <t># Portfolios</t>
  </si>
  <si>
    <t>14.3 - Comments</t>
  </si>
  <si>
    <t>Largest Short Position</t>
  </si>
  <si>
    <t>% Contribution to Expected Loss</t>
  </si>
  <si>
    <t>Cash and Cash Equivalents</t>
  </si>
  <si>
    <t>4.2 - Comments</t>
  </si>
  <si>
    <t>6.5 - Comments</t>
  </si>
  <si>
    <t>7.2 - Comments</t>
  </si>
  <si>
    <t>9.4 - Comments</t>
  </si>
  <si>
    <t>10.5 - Comments</t>
  </si>
  <si>
    <t>12.3.1</t>
  </si>
  <si>
    <t>12.3.2</t>
  </si>
  <si>
    <t>10.2.16</t>
  </si>
  <si>
    <t>10.2.16 (L)</t>
  </si>
  <si>
    <t>10.2.16 (S)</t>
  </si>
  <si>
    <t>Largest Long Contract by Limit</t>
  </si>
  <si>
    <t>% of Contract Limit at Date of Inception</t>
  </si>
  <si>
    <t>3.5.8</t>
  </si>
  <si>
    <t>3.5.9</t>
  </si>
  <si>
    <t>3.5.10</t>
  </si>
  <si>
    <t>3.5.11</t>
  </si>
  <si>
    <t>3.5.12</t>
  </si>
  <si>
    <t>3.5.13</t>
  </si>
  <si>
    <t>3.5.14</t>
  </si>
  <si>
    <t>3.5.15</t>
  </si>
  <si>
    <t>% Firm Insurance Current AUM</t>
  </si>
  <si>
    <t>3.3.1</t>
  </si>
  <si>
    <t>GBP</t>
  </si>
  <si>
    <t>CHF</t>
  </si>
  <si>
    <t>9.3.1</t>
  </si>
  <si>
    <t>12.1 Distribution of Exposures by Initial Rate On Line</t>
  </si>
  <si>
    <t>Rate On Line (at date of Inception)</t>
  </si>
  <si>
    <t>5.0%-7.5%</t>
  </si>
  <si>
    <t>7.5%-10.0%</t>
  </si>
  <si>
    <t>12.5%-15.0%</t>
  </si>
  <si>
    <t>15.0%-17.5%</t>
  </si>
  <si>
    <t>17.5%-20.0%</t>
  </si>
  <si>
    <t>22.5%-25.0%</t>
  </si>
  <si>
    <t>25.0%-27.5%</t>
  </si>
  <si>
    <t>30.0%-32.5%</t>
  </si>
  <si>
    <t>32.5%-35.0%</t>
  </si>
  <si>
    <t>27.5%-30.0%</t>
  </si>
  <si>
    <t>35.0%-37.5%</t>
  </si>
  <si>
    <t>37.5%-40.0%</t>
  </si>
  <si>
    <t>40.0%-42.5%</t>
  </si>
  <si>
    <t>42.5%-45.0%</t>
  </si>
  <si>
    <t>12.1.12</t>
  </si>
  <si>
    <t>12.1.13</t>
  </si>
  <si>
    <t>12.1.14</t>
  </si>
  <si>
    <t>12.1.15</t>
  </si>
  <si>
    <t>12.1.16</t>
  </si>
  <si>
    <t>12.1.17</t>
  </si>
  <si>
    <t>12.1.18</t>
  </si>
  <si>
    <t>12.1.19</t>
  </si>
  <si>
    <t>20.0%-22.5%</t>
  </si>
  <si>
    <t>10.0%-12.5%</t>
  </si>
  <si>
    <t>2.5%-5.0%</t>
  </si>
  <si>
    <t>0.0%-2.5%</t>
  </si>
  <si>
    <t>Net Return</t>
  </si>
  <si>
    <t>Percentile</t>
  </si>
  <si>
    <t>Statistics</t>
  </si>
  <si>
    <t>Maximum Return</t>
  </si>
  <si>
    <t>No-Loss Return</t>
  </si>
  <si>
    <t>Median return</t>
  </si>
  <si>
    <t>Mean Return</t>
  </si>
  <si>
    <t>Probability of positive return</t>
  </si>
  <si>
    <t>Mean return conditional on being positive</t>
  </si>
  <si>
    <t>Mean return conditional on being negative</t>
  </si>
  <si>
    <t>Investment Commitments outstanding on the Reporting Date.</t>
  </si>
  <si>
    <t xml:space="preserve">    New contracts incepting (on "Look-Through" basis) </t>
  </si>
  <si>
    <t xml:space="preserve">    New contracts incepting (on "Fund Limits" basis) </t>
  </si>
  <si>
    <t xml:space="preserve">    New contracts incepting (on "Look-through" basis)</t>
  </si>
  <si>
    <t xml:space="preserve">    New contracts incepting (on "Fund Limits" basis)</t>
  </si>
  <si>
    <t>5.3.1</t>
  </si>
  <si>
    <t>5.3.2</t>
  </si>
  <si>
    <t>5.3.1 (%)</t>
  </si>
  <si>
    <t>5.4 - Comments</t>
  </si>
  <si>
    <t>Aggregate of Limits at Inception for the 5 largest Cedants (on a "Look Through" basis)</t>
  </si>
  <si>
    <t xml:space="preserve">   Aggregate Premiums Written (% Current AUM)</t>
  </si>
  <si>
    <t>Rate on Line (%)</t>
  </si>
  <si>
    <t>Currency Options (at delta-adjusted values)</t>
  </si>
  <si>
    <t>Written Premiums not yet recognized in Returns to date</t>
  </si>
  <si>
    <t>12.1.20</t>
  </si>
  <si>
    <t>Year</t>
  </si>
  <si>
    <t>13.1.2</t>
  </si>
  <si>
    <t>13.1.3</t>
  </si>
  <si>
    <t>13.1.4</t>
  </si>
  <si>
    <t>13.2.2</t>
  </si>
  <si>
    <t>Total Limits of contracts where some or all of the underlying risk is seasonal</t>
  </si>
  <si>
    <t>Total limits of contracts where some or all of the underlying risk is seasonal but premium recognition is straight-line</t>
  </si>
  <si>
    <t xml:space="preserve">    Total loss estimates associated with these contracts</t>
  </si>
  <si>
    <t xml:space="preserve">Geography </t>
  </si>
  <si>
    <t>Valuation Change (% AUM)</t>
  </si>
  <si>
    <t>DD-MM-YYYY</t>
  </si>
  <si>
    <t>Drop-Down List</t>
  </si>
  <si>
    <t>Rank</t>
  </si>
  <si>
    <t>Remainder</t>
  </si>
  <si>
    <t>3.6 - Comments</t>
  </si>
  <si>
    <t xml:space="preserve">3.5  Breakdown of Net Valuation Changes (3.4.4) by Event </t>
  </si>
  <si>
    <t>Name (if any)</t>
  </si>
  <si>
    <t>Wildfire</t>
  </si>
  <si>
    <t>Australian All Perils</t>
  </si>
  <si>
    <t>Marine</t>
  </si>
  <si>
    <t>Crop</t>
  </si>
  <si>
    <t>Flood</t>
  </si>
  <si>
    <t>Terror</t>
  </si>
  <si>
    <t>Cyber</t>
  </si>
  <si>
    <t>Semi-annual</t>
  </si>
  <si>
    <t>Total Limit in Bucket % Current AUM ("Fund Limit" basis)</t>
  </si>
  <si>
    <t>Total Limit in Bucket % Current AUM ("Look-Through" basis)</t>
  </si>
  <si>
    <t>M</t>
  </si>
  <si>
    <t>Q</t>
  </si>
  <si>
    <t>S</t>
  </si>
  <si>
    <t>12.9.1</t>
  </si>
  <si>
    <t>12.9.2</t>
  </si>
  <si>
    <t>12.9.3</t>
  </si>
  <si>
    <t>12.9.4</t>
  </si>
  <si>
    <t>12.9.5</t>
  </si>
  <si>
    <t>12.9.6</t>
  </si>
  <si>
    <t>12.9.7</t>
  </si>
  <si>
    <t>12.9.8</t>
  </si>
  <si>
    <t>12.9.9</t>
  </si>
  <si>
    <t>12.9.10</t>
  </si>
  <si>
    <t>12.9.11</t>
  </si>
  <si>
    <t>12.9.12</t>
  </si>
  <si>
    <t>12.9.13</t>
  </si>
  <si>
    <t>12.9.14</t>
  </si>
  <si>
    <t>12.9.15</t>
  </si>
  <si>
    <t>12.9.16</t>
  </si>
  <si>
    <t>12.9.17</t>
  </si>
  <si>
    <t>12.9.18</t>
  </si>
  <si>
    <t>12.9.19</t>
  </si>
  <si>
    <t>12.9.20</t>
  </si>
  <si>
    <t>12.9.21</t>
  </si>
  <si>
    <t>12.9.22</t>
  </si>
  <si>
    <t>12.9.23</t>
  </si>
  <si>
    <t>13.1.2 (L)</t>
  </si>
  <si>
    <t>13.1.3 (L)</t>
  </si>
  <si>
    <t>13.1.2 (S)</t>
  </si>
  <si>
    <t>13.1.3 (S)</t>
  </si>
  <si>
    <t>13.1.4 (S)</t>
  </si>
  <si>
    <t>13.2.2 (L)</t>
  </si>
  <si>
    <t>13.2.2 (S)</t>
  </si>
  <si>
    <t>5.1 Distribution of Cedants By Limit at Inception</t>
  </si>
  <si>
    <t>5.2  Sourcing of Business other than Catastrophe Bonds</t>
  </si>
  <si>
    <t>5.3 Relationships with Cedants</t>
  </si>
  <si>
    <t>5.2.3</t>
  </si>
  <si>
    <t>5.2.1 (%)</t>
  </si>
  <si>
    <t>5.2.3 (%)</t>
  </si>
  <si>
    <t>5.3.1 (Num)</t>
  </si>
  <si>
    <t>5.3.2 (Num)</t>
  </si>
  <si>
    <t>1.3.2.1</t>
  </si>
  <si>
    <t>1.3.2.2</t>
  </si>
  <si>
    <t>1.3.3.1</t>
  </si>
  <si>
    <t>1.3.3.2</t>
  </si>
  <si>
    <t>1.3.4.1</t>
  </si>
  <si>
    <t>1.3.4.2</t>
  </si>
  <si>
    <t>6.2.1</t>
  </si>
  <si>
    <t>3.5.15 (L)</t>
  </si>
  <si>
    <t>3.5.15 (S)</t>
  </si>
  <si>
    <t>3.5.1 (L)</t>
  </si>
  <si>
    <t>3.5.2 (S)</t>
  </si>
  <si>
    <t>3.5.2 (L)</t>
  </si>
  <si>
    <t>3.5.3 (L)</t>
  </si>
  <si>
    <t>3.5.4 (L)</t>
  </si>
  <si>
    <t>3.5.5 (L)</t>
  </si>
  <si>
    <t>3.5.6 (L)</t>
  </si>
  <si>
    <t>3.5.7 (L)</t>
  </si>
  <si>
    <t>3.5.8 (L)</t>
  </si>
  <si>
    <t>3.5.9 (L)</t>
  </si>
  <si>
    <t>3.5.3 (S)</t>
  </si>
  <si>
    <t>3.5.4 (S)</t>
  </si>
  <si>
    <t>3.5.5 (S)</t>
  </si>
  <si>
    <t>3.5.6 (S)</t>
  </si>
  <si>
    <t>3.5.7 (S)</t>
  </si>
  <si>
    <t>3.5.8 (S)</t>
  </si>
  <si>
    <t>3.5.9 (S)</t>
  </si>
  <si>
    <t>3.5.10 (L)</t>
  </si>
  <si>
    <t>3.5.11 (L)</t>
  </si>
  <si>
    <t>3.5.12 (L)</t>
  </si>
  <si>
    <t>3.5.13 (L)</t>
  </si>
  <si>
    <t>3.5.14 (L)</t>
  </si>
  <si>
    <t>3.5.10 (S)</t>
  </si>
  <si>
    <t>3.5.11 (S)</t>
  </si>
  <si>
    <t>3.5.12 (S)</t>
  </si>
  <si>
    <t>3.5.13 (S)</t>
  </si>
  <si>
    <t>3.5.14 (S)</t>
  </si>
  <si>
    <t>2.4.2</t>
  </si>
  <si>
    <t>1.3 Firm Insurance Current AUM  by Investor Type</t>
  </si>
  <si>
    <t>1.3.2.3</t>
  </si>
  <si>
    <t>1.3.2.4</t>
  </si>
  <si>
    <t>1.3.3.3</t>
  </si>
  <si>
    <t>1.3.3.4</t>
  </si>
  <si>
    <t>1.3.4.3</t>
  </si>
  <si>
    <t>1.4  Firm Exposure by Market Type (Contracts with Exposure Limits)</t>
  </si>
  <si>
    <t>1.4.1 (L)</t>
  </si>
  <si>
    <t>1.4.1 (S)</t>
  </si>
  <si>
    <t>1.4.1.1 (L)</t>
  </si>
  <si>
    <t>1.4.1.1 (S)</t>
  </si>
  <si>
    <t>1.4.1.2 (L)</t>
  </si>
  <si>
    <t>1.4.1.2 (S)</t>
  </si>
  <si>
    <t>1.4.2 (L)</t>
  </si>
  <si>
    <t>1.4.2 (S)</t>
  </si>
  <si>
    <t>1.4.2.1 (L)</t>
  </si>
  <si>
    <t>1.4.2.1 (S)</t>
  </si>
  <si>
    <t>1.4.2.2 (L)</t>
  </si>
  <si>
    <t>1.4.2.2 (S)</t>
  </si>
  <si>
    <t>1.4.3 (L)</t>
  </si>
  <si>
    <t>1.4.3 (S)</t>
  </si>
  <si>
    <t>1.4.3.1 (L)</t>
  </si>
  <si>
    <t>1.4.3.1 (S)</t>
  </si>
  <si>
    <t>1.4.3.2 (L)</t>
  </si>
  <si>
    <t>1.4.3.2 (S)</t>
  </si>
  <si>
    <t>1.4.4 (L)</t>
  </si>
  <si>
    <t>1.4.4 (S)</t>
  </si>
  <si>
    <t>1.4.4.1 (L)</t>
  </si>
  <si>
    <t>1.4.4.1 (S)</t>
  </si>
  <si>
    <t>1.4.4.2 (L)</t>
  </si>
  <si>
    <t>1.4.4.2 (S)</t>
  </si>
  <si>
    <t>1.4.5 (L)</t>
  </si>
  <si>
    <t>1.4.5 (S)</t>
  </si>
  <si>
    <t>1.4.6 (L)</t>
  </si>
  <si>
    <t>1.4.6 (S)</t>
  </si>
  <si>
    <t>1.4.6.1 (L)</t>
  </si>
  <si>
    <t>1.4.6.1 (S)</t>
  </si>
  <si>
    <t>1.4.6.2 (L)</t>
  </si>
  <si>
    <t>1.4.6.2 (S)</t>
  </si>
  <si>
    <t>1.4.7 (L)</t>
  </si>
  <si>
    <t>1.4.7 (S)</t>
  </si>
  <si>
    <t>1.4.7.1 (L)</t>
  </si>
  <si>
    <t>1.4.7.1 (S)</t>
  </si>
  <si>
    <t>1.4.7.2 (L)</t>
  </si>
  <si>
    <t>1.4.7.2 (S)</t>
  </si>
  <si>
    <t>1.4.8 (L)</t>
  </si>
  <si>
    <t>1.4.8 (S)</t>
  </si>
  <si>
    <t>1.4.1.1</t>
  </si>
  <si>
    <t>1.4.1.2</t>
  </si>
  <si>
    <t>1.4.2.1</t>
  </si>
  <si>
    <t>1.4.2.2</t>
  </si>
  <si>
    <t>1.4.3.1</t>
  </si>
  <si>
    <t>1.4.3.2</t>
  </si>
  <si>
    <t>1.4.4.1</t>
  </si>
  <si>
    <t>1.4.4.2</t>
  </si>
  <si>
    <t>1.4.6.1</t>
  </si>
  <si>
    <t>1.4.6.2</t>
  </si>
  <si>
    <t>1.4.7.1</t>
  </si>
  <si>
    <t>1.4.7.2</t>
  </si>
  <si>
    <t>1.4.1.3</t>
  </si>
  <si>
    <t>1.5  Firm Insurance Current AUM by Investment Structure</t>
  </si>
  <si>
    <t>1.5.1</t>
  </si>
  <si>
    <t>1.5.2</t>
  </si>
  <si>
    <t>1.5.3</t>
  </si>
  <si>
    <t>1.5.4</t>
  </si>
  <si>
    <t>1.5.5</t>
  </si>
  <si>
    <t>1.5.6</t>
  </si>
  <si>
    <t>1.5.7</t>
  </si>
  <si>
    <t>1.5.8</t>
  </si>
  <si>
    <t>1.6 - Comments</t>
  </si>
  <si>
    <t>3.2.4</t>
  </si>
  <si>
    <t>3.2.5</t>
  </si>
  <si>
    <t>3.2.6</t>
  </si>
  <si>
    <t>3.2.7</t>
  </si>
  <si>
    <t>3.2.8</t>
  </si>
  <si>
    <t>3.2.9</t>
  </si>
  <si>
    <t>3.2.10</t>
  </si>
  <si>
    <t>3.2.11</t>
  </si>
  <si>
    <t>3.2.12</t>
  </si>
  <si>
    <t>3.4.5 (N)</t>
  </si>
  <si>
    <t>3.4.6 (N)</t>
  </si>
  <si>
    <t>3.4.7 (N)</t>
  </si>
  <si>
    <t>3.4.8 (N)</t>
  </si>
  <si>
    <t>3.4.9 (N)</t>
  </si>
  <si>
    <t>3.4.10 (N)</t>
  </si>
  <si>
    <t>3.4.11 (N)</t>
  </si>
  <si>
    <t># Transactions</t>
  </si>
  <si>
    <t># Contracts</t>
  </si>
  <si>
    <t xml:space="preserve">Other (provide description in 7.2)  </t>
  </si>
  <si>
    <t>Renewal Business</t>
  </si>
  <si>
    <t>Other (please provide description in 6.5)</t>
  </si>
  <si>
    <t>Position 2</t>
  </si>
  <si>
    <t>8.2 Balance Sheet Currency Exposures</t>
  </si>
  <si>
    <t>8.3 Currency Hedges</t>
  </si>
  <si>
    <t>8.5 - Comments</t>
  </si>
  <si>
    <t>8.3.1</t>
  </si>
  <si>
    <t>8.3.2</t>
  </si>
  <si>
    <t>8.3.3</t>
  </si>
  <si>
    <t>8.4.1</t>
  </si>
  <si>
    <t xml:space="preserve">    Total Associated collateral</t>
  </si>
  <si>
    <t xml:space="preserve">    Total Value of collateral associated with these contracts</t>
  </si>
  <si>
    <t>1.4.1.3 (L)</t>
  </si>
  <si>
    <t>1.4.1.3 (S)</t>
  </si>
  <si>
    <t>2.4.2 (%)</t>
  </si>
  <si>
    <t>2.4.2 (Amt)</t>
  </si>
  <si>
    <t>3.4.3 (L)</t>
  </si>
  <si>
    <t>3.4.3 (S)</t>
  </si>
  <si>
    <t>3.5.1 (S)</t>
  </si>
  <si>
    <t>6.3.2.1</t>
  </si>
  <si>
    <t>6.3.5</t>
  </si>
  <si>
    <t># Cedants</t>
  </si>
  <si>
    <t>Original version: May 2017</t>
  </si>
  <si>
    <t>8.4 Contract Limits by Original Currency</t>
  </si>
  <si>
    <t>8.4.2</t>
  </si>
  <si>
    <t xml:space="preserve">
Templates and Manual documents have been published since 6 June 2011 by the members of the Working Group which has developed Open Protocol Enabling Risk Aggregation (together and individually, the “Working Group”). This Notice applies to the Templates and Manual as they stood on 6 June 2011 and to every future edition, draft or final, issued by the Working Group or its successors, including the current edition of the Insurance Open Protocol template (together, the “Templates”), and to any use of the material contained in the Templates. It also applies to any material (“Website Materials”) from time to time on the Working Group’s website http://www.theopenprotocol.org/ (the “Website”). 
</t>
  </si>
  <si>
    <t xml:space="preserve">                                    
Any interested person (a “User”) may consult or use the Templates or access the Website but, by doing so, acknowledges and agrees to the following –
</t>
  </si>
  <si>
    <t xml:space="preserve">• Use of the Templates or Website or Website Material does not create any legal relations between a User and the Working Group. A User does not acquire any rights in the Templates or Website Materials.                                                                                                                        </t>
  </si>
  <si>
    <t xml:space="preserve">• The contents of the Templates and Website Materials represent the conclusions of the Working Group on standardised procedures for calculating, conveying, collecting and collating financial risk information. They do not constitute professional or other advice.                                                </t>
  </si>
  <si>
    <t xml:space="preserve">• The Working Group reserves the right to change the Templates and Website Materials without notice if the Working Group’s conclusions change in the light of experience and comments by Users and others.                                                                                                             </t>
  </si>
  <si>
    <t xml:space="preserve">• The Working Group gives no warranties, whether express or implied, in relation to the contents of the Templates and Website Materials, or in relation to their suitability for any purpose. The Working Group does not accept, and expressly disclaims, responsibility for loss caused to any User or other person who acts or refrains from acting in reliance on the Templates or Website Materials, whether such loss is caused by negligence or otherwise.                                                                                 </t>
  </si>
  <si>
    <t xml:space="preserve">• Without prejudice to the foregoing, the Working Group will not be liable to any User or other party for any direct, indirect, special or other consequential damages for any use of the Templates or the Website Materials, or any use of the Website or any other website to which a link is provided in the Templates or on the Website.                                                                                                     </t>
  </si>
  <si>
    <t>• The Templates, the Website, the Website Materials and this Notice are governed by the laws of England and Wales.</t>
  </si>
  <si>
    <t>• Copyright © 2011 The members of the Working Group for Open Protocol Enabling Risk Aggregation. All rights reserved.</t>
  </si>
  <si>
    <r>
      <t>The members of the Working Group as of 1</t>
    </r>
    <r>
      <rPr>
        <vertAlign val="superscript"/>
        <sz val="10"/>
        <color theme="1"/>
        <rFont val="Arial"/>
        <family val="2"/>
      </rPr>
      <t>st</t>
    </r>
    <r>
      <rPr>
        <sz val="10"/>
        <color theme="1"/>
        <rFont val="Arial"/>
        <family val="2"/>
      </rPr>
      <t xml:space="preserve"> June 2017 are:                               </t>
    </r>
  </si>
  <si>
    <t>HFSB</t>
  </si>
  <si>
    <t xml:space="preserve">Albourne Partners Limited                                                                                             </t>
  </si>
  <si>
    <t xml:space="preserve">Brevan Howard                                                                                                               </t>
  </si>
  <si>
    <t xml:space="preserve">BT Pension Scheme Management Limited                                                                        </t>
  </si>
  <si>
    <t xml:space="preserve">CITCO                                                                                                                         </t>
  </si>
  <si>
    <t xml:space="preserve">Credit Suisse Group AG                                                                                                  </t>
  </si>
  <si>
    <t xml:space="preserve">The D. E. Shaw Group                                                                                                   </t>
  </si>
  <si>
    <t xml:space="preserve">Goldman Sachs Group Inc.                                                                                            </t>
  </si>
  <si>
    <t xml:space="preserve">International Fund Services - a State Street Company                                                     </t>
  </si>
  <si>
    <t xml:space="preserve">Investcorp Investment Advisers Ltd                                                                                </t>
  </si>
  <si>
    <t xml:space="preserve">Lansdowne Partners Limited                                                                                          </t>
  </si>
  <si>
    <t xml:space="preserve">Morgan Stanley                                                                                                             </t>
  </si>
  <si>
    <t xml:space="preserve">Och-Ziff Capital Management Group LLC                                                                       </t>
  </si>
  <si>
    <t xml:space="preserve">Thomson Reuters                                                                                                         </t>
  </si>
  <si>
    <t xml:space="preserve">UBS AG                                                                                                                         </t>
  </si>
  <si>
    <t xml:space="preserve">Utah Retirement Systems                                                                      </t>
  </si>
  <si>
    <t>Callan Associates</t>
  </si>
  <si>
    <t>1.2 Firm Name and Firm Insurance Current AUM</t>
  </si>
  <si>
    <t xml:space="preserve">Catastrophe bond coupons earned/paid </t>
  </si>
  <si>
    <t>Change in value of all other instruments (ILWs, collateralized reinsurance)</t>
  </si>
  <si>
    <t>Balance sheet assets other than Catastrophe Bonds (at valuation)</t>
  </si>
  <si>
    <t>Forward Contracts</t>
  </si>
  <si>
    <t>Futures Contracts</t>
  </si>
  <si>
    <t>Memo: Unfunded Collateralized Commitments</t>
  </si>
  <si>
    <t>Valued with one quote from a broker or other thrid party</t>
  </si>
  <si>
    <t>Valued using two quotes from brokers or other third parties</t>
  </si>
  <si>
    <t>Valued using three quotes from brokers or other third parties</t>
  </si>
  <si>
    <t xml:space="preserve">Valued using quotes from four or more brokers or other third-parties </t>
  </si>
  <si>
    <t>Valued using an opinion that the manager's valuation is "reasonable"</t>
  </si>
  <si>
    <t>13.1.5</t>
  </si>
  <si>
    <t>13.1.4 (L)</t>
  </si>
  <si>
    <t>13.1.5 (L)</t>
  </si>
  <si>
    <t>13.1.5 (S)</t>
  </si>
  <si>
    <t>Total Limits % Current AUM (on a "Fund Limits" basis)</t>
  </si>
  <si>
    <t>13.1  Third-party pricing on the Reporting Date</t>
  </si>
  <si>
    <t>Sum of limits written within portfolios written by fronting carrier(s) for the fund</t>
  </si>
  <si>
    <t>Sum of limits of fund exposures to fronted portfolios</t>
  </si>
  <si>
    <t>Sum of limits within portfolios written with fronting carrier(s) which also provide a stop-loss or tail-hedge</t>
  </si>
  <si>
    <t>Sum of limits of contracts with fronting carrier(s) which also supply stop losses or tail hedges</t>
  </si>
  <si>
    <t xml:space="preserve">    Total of limits of collateralized contracts without a Collateral Release clause</t>
  </si>
  <si>
    <t>Total remaining limits of contracts where collateral has been returned but contingent liability to loss remains</t>
  </si>
  <si>
    <t>The members of the Insurance Open Protocol Working Group are:</t>
  </si>
  <si>
    <t>Albourne Partners</t>
  </si>
  <si>
    <t>Elementum Advisors</t>
  </si>
  <si>
    <t>Renaissance Re</t>
  </si>
  <si>
    <t>SS&amp;C</t>
  </si>
  <si>
    <t>Largest Cedant by Limit at Inception (on a "Fund Limits" basis)</t>
  </si>
  <si>
    <t>Largest Cedant by Limit at Inception (on a "Look Through" basis)</t>
  </si>
  <si>
    <t>Aggregate of Limits at Inception for the 5 largest Cedants (on a "Fund Limits" basis)</t>
  </si>
  <si>
    <t>5.1.3</t>
  </si>
  <si>
    <t>5.1.4</t>
  </si>
  <si>
    <t>5.1.3 (%)</t>
  </si>
  <si>
    <t>5.1.4 (%)</t>
  </si>
  <si>
    <t>3.5.1 (Date)</t>
  </si>
  <si>
    <t>3.5.2 (Date)</t>
  </si>
  <si>
    <t>3.5.3 (Date)</t>
  </si>
  <si>
    <t>3.5.4 (Date)</t>
  </si>
  <si>
    <t>3.5.5 (Date)</t>
  </si>
  <si>
    <t>3.5.6 (Date)</t>
  </si>
  <si>
    <t>3.5.7 (Date)</t>
  </si>
  <si>
    <t>3.5.8 (Date)</t>
  </si>
  <si>
    <t>3.5.9 (Date)</t>
  </si>
  <si>
    <t>3.5.10 (Date)</t>
  </si>
  <si>
    <t>3.5.11 (Date)</t>
  </si>
  <si>
    <t>3.5.12 (Date)</t>
  </si>
  <si>
    <t>3.5.13 (Date)</t>
  </si>
  <si>
    <t>3.5.14 (Date)</t>
  </si>
  <si>
    <t>8.3.1 (USD)</t>
  </si>
  <si>
    <t>8.3.1 (AUD)</t>
  </si>
  <si>
    <t>8.3.1 (NZD)</t>
  </si>
  <si>
    <t>8.3.1 (CHF)</t>
  </si>
  <si>
    <t>8.3.1 (Other)</t>
  </si>
  <si>
    <t>8.3.2 (USD)</t>
  </si>
  <si>
    <t>8.3.2 (AUD)</t>
  </si>
  <si>
    <t>8.3.2 (NZD)</t>
  </si>
  <si>
    <t>8.3.2 (CHF)</t>
  </si>
  <si>
    <t>8.3.2 (Other)</t>
  </si>
  <si>
    <t>8.3.3 (USD)</t>
  </si>
  <si>
    <t>8.3.3 (AUD)</t>
  </si>
  <si>
    <t>8.3.3 (NZD)</t>
  </si>
  <si>
    <t>8.3.3 (CHF)</t>
  </si>
  <si>
    <t>8.3.3 (Other)</t>
  </si>
  <si>
    <t>8.3.1 (GBP)</t>
  </si>
  <si>
    <t>8.3.2 (GBP)</t>
  </si>
  <si>
    <t>8.3.3 (GBP)</t>
  </si>
  <si>
    <t>8.3.1 (EUR)</t>
  </si>
  <si>
    <t>8.3.2 (EUR)</t>
  </si>
  <si>
    <t>8.3.3 (EUR)</t>
  </si>
  <si>
    <t>8.3.1 (YEN)</t>
  </si>
  <si>
    <t>8.3.2 (YEN)</t>
  </si>
  <si>
    <t>8.3.3 (YEN)</t>
  </si>
  <si>
    <t>8.4.1 (USD)</t>
  </si>
  <si>
    <t>8.4.1 (GBP)</t>
  </si>
  <si>
    <t>8.4.1 (EUR)</t>
  </si>
  <si>
    <t>8.4.1 (YEN)</t>
  </si>
  <si>
    <t>8.4.1 (AUD)</t>
  </si>
  <si>
    <t>8.4.1 (NZD)</t>
  </si>
  <si>
    <t>8.4.1 (CHF)</t>
  </si>
  <si>
    <t>8.4.1 (Other)</t>
  </si>
  <si>
    <t>8.4.2 (USD)</t>
  </si>
  <si>
    <t>8.4.2 (GBP)</t>
  </si>
  <si>
    <t>8.4.2 (EUR)</t>
  </si>
  <si>
    <t>8.4.2 (YEN)</t>
  </si>
  <si>
    <t>8.4.2 (AUD)</t>
  </si>
  <si>
    <t>8.4.2 (NZD)</t>
  </si>
  <si>
    <t>8.4.2 (CHF)</t>
  </si>
  <si>
    <t>8.4.2 (Other)</t>
  </si>
  <si>
    <t>3.5.1 (Text)</t>
  </si>
  <si>
    <t>3.5.1 (GDD)</t>
  </si>
  <si>
    <t>3.5.1 (PDD)</t>
  </si>
  <si>
    <t>3.5.2 (Text)</t>
  </si>
  <si>
    <t>3.5.2 (GDD)</t>
  </si>
  <si>
    <t>3.5.2 (PDD)</t>
  </si>
  <si>
    <t>3.5.3 (Text)</t>
  </si>
  <si>
    <t>3.5.3 (GDD)</t>
  </si>
  <si>
    <t>3.5.3 (PDD)</t>
  </si>
  <si>
    <t>3.5.4 (Text)</t>
  </si>
  <si>
    <t>3.5.4 (GDD)</t>
  </si>
  <si>
    <t>3.5.4 (PDD)</t>
  </si>
  <si>
    <t>3.5.5 (Text)</t>
  </si>
  <si>
    <t>3.5.5 (GDD)</t>
  </si>
  <si>
    <t>3.5.5 (PDD)</t>
  </si>
  <si>
    <t>3.5.6 (Text)</t>
  </si>
  <si>
    <t>3.5.6 (GDD)</t>
  </si>
  <si>
    <t>3.5.6 (PDD)</t>
  </si>
  <si>
    <t>3.5.7 (Text)</t>
  </si>
  <si>
    <t>3.5.7 (GDD)</t>
  </si>
  <si>
    <t>3.5.7 (PDD)</t>
  </si>
  <si>
    <t>3.5.8 (Text)</t>
  </si>
  <si>
    <t>3.5.8 (GDD)</t>
  </si>
  <si>
    <t>3.5.8 (PDD)</t>
  </si>
  <si>
    <t>3.5.9 (Text)</t>
  </si>
  <si>
    <t>3.5.9 (GDD)</t>
  </si>
  <si>
    <t>3.5.9 (PDD)</t>
  </si>
  <si>
    <t>3.5.10 (Text)</t>
  </si>
  <si>
    <t>3.5.10 (GDD)</t>
  </si>
  <si>
    <t>3.5.10 (PDD)</t>
  </si>
  <si>
    <t>3.5.11 (Text)</t>
  </si>
  <si>
    <t>3.5.11 (GDD)</t>
  </si>
  <si>
    <t>3.5.11 (PDD)</t>
  </si>
  <si>
    <t>3.5.12 (Text)</t>
  </si>
  <si>
    <t>3.5.12 (GDD)</t>
  </si>
  <si>
    <t>3.5.12 (PDD)</t>
  </si>
  <si>
    <t>3.5.13 (Text)</t>
  </si>
  <si>
    <t>3.5.13 (GDD)</t>
  </si>
  <si>
    <t>3.5.13 (PDD)</t>
  </si>
  <si>
    <t>3.5.14 (Text)</t>
  </si>
  <si>
    <t>3.5.14 (GDD)</t>
  </si>
  <si>
    <t>3.5.14 (PDD)</t>
  </si>
  <si>
    <t>12.2 Modelled Losses From Historic Events - US HURRICANE</t>
  </si>
  <si>
    <t>12.2.1</t>
  </si>
  <si>
    <t>12.2.2</t>
  </si>
  <si>
    <t>12.2.3</t>
  </si>
  <si>
    <t>12.2.4</t>
  </si>
  <si>
    <t>12.2.5</t>
  </si>
  <si>
    <t>12.2.6</t>
  </si>
  <si>
    <t>12.2.7</t>
  </si>
  <si>
    <t>12.2.8</t>
  </si>
  <si>
    <t>12.2.9</t>
  </si>
  <si>
    <t>12.2.10</t>
  </si>
  <si>
    <t>12.2.11</t>
  </si>
  <si>
    <t>12.2.12</t>
  </si>
  <si>
    <t>12.2.13</t>
  </si>
  <si>
    <t>12.2.14</t>
  </si>
  <si>
    <t>12.2.15</t>
  </si>
  <si>
    <t>12.2.16</t>
  </si>
  <si>
    <t>12.2.17</t>
  </si>
  <si>
    <t>12.2.18</t>
  </si>
  <si>
    <t>12.2.19</t>
  </si>
  <si>
    <t>12.2.20</t>
  </si>
  <si>
    <t>12.2.21</t>
  </si>
  <si>
    <t>12.2.22</t>
  </si>
  <si>
    <t>12.2.23</t>
  </si>
  <si>
    <t>12.2.24</t>
  </si>
  <si>
    <t>12.2.25</t>
  </si>
  <si>
    <t>12.2.26</t>
  </si>
  <si>
    <t>12.2.27</t>
  </si>
  <si>
    <t>12.2.28</t>
  </si>
  <si>
    <t>12.2.29</t>
  </si>
  <si>
    <t>12.2.30</t>
  </si>
  <si>
    <t>12.3  Modelled Losses From Historic Events - EUROPEAN WIND</t>
  </si>
  <si>
    <t>12.3.3</t>
  </si>
  <si>
    <t>12.3.4</t>
  </si>
  <si>
    <t>12.3.5</t>
  </si>
  <si>
    <t>12.3.6</t>
  </si>
  <si>
    <t>12.3.7</t>
  </si>
  <si>
    <t>12.3.8</t>
  </si>
  <si>
    <t>12.3.9</t>
  </si>
  <si>
    <t>12.3.10</t>
  </si>
  <si>
    <t>12.3.11</t>
  </si>
  <si>
    <t>12.3.12</t>
  </si>
  <si>
    <t>12.3.13</t>
  </si>
  <si>
    <t>12.3.14</t>
  </si>
  <si>
    <t>12.3.15</t>
  </si>
  <si>
    <t>12.3.16</t>
  </si>
  <si>
    <t>12.4  Modelled Losses From Historic Events - US EARTHQUAKE</t>
  </si>
  <si>
    <t>12.4.1</t>
  </si>
  <si>
    <t>12.4.2</t>
  </si>
  <si>
    <t>12.4.3</t>
  </si>
  <si>
    <t>12.4.4</t>
  </si>
  <si>
    <t>12.4.5</t>
  </si>
  <si>
    <t>12.4.6</t>
  </si>
  <si>
    <t>12.4.7</t>
  </si>
  <si>
    <t>12.4.8</t>
  </si>
  <si>
    <t>12.4.9</t>
  </si>
  <si>
    <t>12.4.10</t>
  </si>
  <si>
    <t>12.4.11</t>
  </si>
  <si>
    <t>12.4.12</t>
  </si>
  <si>
    <t>12.4.13</t>
  </si>
  <si>
    <t>12.4.14</t>
  </si>
  <si>
    <t>12.4.15</t>
  </si>
  <si>
    <t>12.4.16</t>
  </si>
  <si>
    <t>12.4.17</t>
  </si>
  <si>
    <t>12.4.18</t>
  </si>
  <si>
    <t>12.4.19</t>
  </si>
  <si>
    <t>12.4.20</t>
  </si>
  <si>
    <t>12.4.21</t>
  </si>
  <si>
    <t>12.4.22</t>
  </si>
  <si>
    <t>12.4.23</t>
  </si>
  <si>
    <t>12.4.24</t>
  </si>
  <si>
    <t>12.4.25</t>
  </si>
  <si>
    <t>12.4.26</t>
  </si>
  <si>
    <t>12.4.27</t>
  </si>
  <si>
    <t>12.4.28</t>
  </si>
  <si>
    <t>12.4.29</t>
  </si>
  <si>
    <t>12.4.30</t>
  </si>
  <si>
    <t>12.4.31</t>
  </si>
  <si>
    <t>12.5  Modelled Losses From Historic Events - JAPANESE EARTHQUAKE</t>
  </si>
  <si>
    <t>12.5.1</t>
  </si>
  <si>
    <t>12.5.2</t>
  </si>
  <si>
    <t>12.5.3</t>
  </si>
  <si>
    <t>12.5.4</t>
  </si>
  <si>
    <t>12.5.5</t>
  </si>
  <si>
    <t>12.5.6</t>
  </si>
  <si>
    <t>12.5.7</t>
  </si>
  <si>
    <t>12.5.8</t>
  </si>
  <si>
    <t>12.5.9</t>
  </si>
  <si>
    <t>12.5.10</t>
  </si>
  <si>
    <t>12.5.11</t>
  </si>
  <si>
    <t>12.5.12</t>
  </si>
  <si>
    <t>12.5.13</t>
  </si>
  <si>
    <t>12.5.14</t>
  </si>
  <si>
    <t>12.5.15</t>
  </si>
  <si>
    <t>12.6  Modelled Losses From Historic Events - JAPANESE TYPHOON</t>
  </si>
  <si>
    <t>12.6.1</t>
  </si>
  <si>
    <t>12.6.2</t>
  </si>
  <si>
    <t>12.6.3</t>
  </si>
  <si>
    <t>12.6.4</t>
  </si>
  <si>
    <t>12.6.5</t>
  </si>
  <si>
    <t>12.6.6</t>
  </si>
  <si>
    <t>12.6.7</t>
  </si>
  <si>
    <t>12.6.8</t>
  </si>
  <si>
    <t>12.6.9</t>
  </si>
  <si>
    <t>12.6.10</t>
  </si>
  <si>
    <t>12.7  Modelled Losses From Historic Events - AUSTRALIA AND NEW ZEALAND</t>
  </si>
  <si>
    <t>12.7.1</t>
  </si>
  <si>
    <t>12.7.2</t>
  </si>
  <si>
    <t>12.7.3</t>
  </si>
  <si>
    <t>12.8.1</t>
  </si>
  <si>
    <t>12.8.2</t>
  </si>
  <si>
    <t>12.10 - Comments</t>
  </si>
  <si>
    <t>12.1.1 (FLL)</t>
  </si>
  <si>
    <t>12.1.1 (FLS)</t>
  </si>
  <si>
    <t>12.1.2 (FLL)</t>
  </si>
  <si>
    <t>12.1.3 (FLL)</t>
  </si>
  <si>
    <t>12.1.4 (FLL)</t>
  </si>
  <si>
    <t>12.1.5 (FLL)</t>
  </si>
  <si>
    <t>12.1.6 (FLL)</t>
  </si>
  <si>
    <t>12.1.7 (FLL)</t>
  </si>
  <si>
    <t>12.1.8 (FLL)</t>
  </si>
  <si>
    <t>12.1.9 (FLL)</t>
  </si>
  <si>
    <t>12.1.10 (FLL)</t>
  </si>
  <si>
    <t>12.1.11 (FLL)</t>
  </si>
  <si>
    <t>12.1.12 (FLL)</t>
  </si>
  <si>
    <t>12.1.13 (FLL)</t>
  </si>
  <si>
    <t>12.1.14 (FLL)</t>
  </si>
  <si>
    <t>12.1.15 (FLL)</t>
  </si>
  <si>
    <t>12.1.16 (FLL)</t>
  </si>
  <si>
    <t>12.1.17 (FLL)</t>
  </si>
  <si>
    <t>12.1.18 (FLL)</t>
  </si>
  <si>
    <t>12.1.19 (FLL)</t>
  </si>
  <si>
    <t>12.1.20 (FLL)</t>
  </si>
  <si>
    <t>12.1.2 (FLS)</t>
  </si>
  <si>
    <t>12.1.3 (FLS)</t>
  </si>
  <si>
    <t>12.1.4 (FLS)</t>
  </si>
  <si>
    <t>12.1.5 (FLS)</t>
  </si>
  <si>
    <t>12.1.6 (FLS)</t>
  </si>
  <si>
    <t>12.1.7 (FLS)</t>
  </si>
  <si>
    <t>12.1.8 (FLS)</t>
  </si>
  <si>
    <t>12.1.9 (FLS)</t>
  </si>
  <si>
    <t>12.1.10 (FLS)</t>
  </si>
  <si>
    <t>12.1.11 (FLS)</t>
  </si>
  <si>
    <t>12.1.12 (FLS)</t>
  </si>
  <si>
    <t>12.1.13 (FLS)</t>
  </si>
  <si>
    <t>12.1.14 (FLS)</t>
  </si>
  <si>
    <t>12.1.15 (FLS)</t>
  </si>
  <si>
    <t>12.1.16 (FLS)</t>
  </si>
  <si>
    <t>12.1.17 (FLS)</t>
  </si>
  <si>
    <t>12.1.18 (FLS)</t>
  </si>
  <si>
    <t>12.1.19 (FLS)</t>
  </si>
  <si>
    <t>12.1.20 (FLS)</t>
  </si>
  <si>
    <t>12.1.1 (LTL)</t>
  </si>
  <si>
    <t>12.1.2 (LTL)</t>
  </si>
  <si>
    <t>12.1.3 (LTL)</t>
  </si>
  <si>
    <t>12.1.4 (LTL)</t>
  </si>
  <si>
    <t>12.1.5 (LTL)</t>
  </si>
  <si>
    <t>12.1.6 (LTL)</t>
  </si>
  <si>
    <t>12.1.7 (LTL)</t>
  </si>
  <si>
    <t>12.1.8 (LTL)</t>
  </si>
  <si>
    <t>12.1.9 (LTL)</t>
  </si>
  <si>
    <t>12.1.10 (LTL)</t>
  </si>
  <si>
    <t>12.1.11 (LTL)</t>
  </si>
  <si>
    <t>12.1.12 (LTL)</t>
  </si>
  <si>
    <t>12.1.13 (LTL)</t>
  </si>
  <si>
    <t>12.1.14 (LTL)</t>
  </si>
  <si>
    <t>12.1.15 (LTL)</t>
  </si>
  <si>
    <t>12.1.16 (LTL)</t>
  </si>
  <si>
    <t>12.1.17 (LTL)</t>
  </si>
  <si>
    <t>12.1.18 (LTL)</t>
  </si>
  <si>
    <t>12.1.19 (LTL)</t>
  </si>
  <si>
    <t>12.1.20 (LTL)</t>
  </si>
  <si>
    <t>12.1.1 (LTS)</t>
  </si>
  <si>
    <t>12.1.2 (LTS)</t>
  </si>
  <si>
    <t>12.1.3 (LTS)</t>
  </si>
  <si>
    <t>12.1.4 (LTS)</t>
  </si>
  <si>
    <t>12.1.5 (LTS)</t>
  </si>
  <si>
    <t>12.1.6 (LTS)</t>
  </si>
  <si>
    <t>12.1.7 (LTS)</t>
  </si>
  <si>
    <t>12.1.8 (LTS)</t>
  </si>
  <si>
    <t>12.1.9 (LTS)</t>
  </si>
  <si>
    <t>12.1.10 (LTS)</t>
  </si>
  <si>
    <t>12.1.11 (LTS)</t>
  </si>
  <si>
    <t>12.1.12 (LTS)</t>
  </si>
  <si>
    <t>12.1.13 (LTS)</t>
  </si>
  <si>
    <t>12.1.14 (LTS)</t>
  </si>
  <si>
    <t>12.1.15 (LTS)</t>
  </si>
  <si>
    <t>12.1.16 (LTS)</t>
  </si>
  <si>
    <t>12.1.17 (LTS)</t>
  </si>
  <si>
    <t>12.1.18 (LTS)</t>
  </si>
  <si>
    <t>12.1.19 (LTS)</t>
  </si>
  <si>
    <t>12.1.20 (LTS)</t>
  </si>
  <si>
    <t>Reporting Period</t>
  </si>
  <si>
    <t>If Main Fund, the number of Side-Pockets associated with this Fund</t>
  </si>
  <si>
    <t>Name of Main Fund or of Side-Pocket ("Reporting Entity")</t>
  </si>
  <si>
    <t xml:space="preserve">2.1  Name of Main Fund or Side-Pocket </t>
  </si>
  <si>
    <t>If Main Fund, the aggregate Current AUM of Side-Pockets associated with this Fund</t>
  </si>
  <si>
    <t>Does the RSC include any Side-Pockets?</t>
  </si>
  <si>
    <t>JPY</t>
  </si>
  <si>
    <t>12.9.24</t>
  </si>
  <si>
    <t>1.1  Reporting Date and Reporting Period</t>
  </si>
  <si>
    <t xml:space="preserve">Tab 1. Firm Level Information </t>
  </si>
  <si>
    <t>Tab 2.  Fund Information and AUM</t>
  </si>
  <si>
    <t xml:space="preserve">Tab 3. Performance Reporting and Composition of Returns </t>
  </si>
  <si>
    <t xml:space="preserve">Tab 4. Transactions During the Reporting Period </t>
  </si>
  <si>
    <t>Tab 5. Sourcing of Business and Relationships with Cedants</t>
  </si>
  <si>
    <t>Tab 6. Insurance Risk Exposures</t>
  </si>
  <si>
    <t xml:space="preserve">6.4  Largest Contracts By Limit at Inception </t>
  </si>
  <si>
    <t>Tab 7. Per Event Insurance Risk Exposures by Geography and Peril</t>
  </si>
  <si>
    <t>Tab 8. Currency Exposures</t>
  </si>
  <si>
    <t>Tab 9. Counterparty Exposure</t>
  </si>
  <si>
    <t>9.2 Contingent Credit Risk of Exposure from Short Positions</t>
  </si>
  <si>
    <t>Tab 10. Asset Liquidity</t>
  </si>
  <si>
    <t>Tab 11. Investor Liquidity</t>
  </si>
  <si>
    <t>Tab 12  Insurance Risk Measures</t>
  </si>
  <si>
    <t>Tab 13. Valuation</t>
  </si>
  <si>
    <t>Tab 14.  Fronting, Collateral and Contingent Liabilities</t>
  </si>
  <si>
    <t>Life and Health</t>
  </si>
  <si>
    <t>Other (details in 7.2)</t>
  </si>
  <si>
    <t>Other Life and Health (Details in 7.2)</t>
  </si>
  <si>
    <t>7.1.1.1.10</t>
  </si>
  <si>
    <t>7.1.1.2.7</t>
  </si>
  <si>
    <t>7.1.1.1.10 (TLL)</t>
  </si>
  <si>
    <t>7.1.1.1.10 (TLS)</t>
  </si>
  <si>
    <t>7.1.1.1.10 (PL)</t>
  </si>
  <si>
    <t>7.1.1.1.10 (PS)</t>
  </si>
  <si>
    <t>7.1.1.2.7 (TLL)</t>
  </si>
  <si>
    <t>7.1.1.2.7 (TLS)</t>
  </si>
  <si>
    <t>7.1.1.2.7 (PL)</t>
  </si>
  <si>
    <t>7.1.1.2.7 (PS)</t>
  </si>
  <si>
    <t>7.1.1.3.3</t>
  </si>
  <si>
    <t>7.1.1.3.3 (TLL)</t>
  </si>
  <si>
    <t>7.1.1.3.3 (TLS)</t>
  </si>
  <si>
    <t>7.1.1.3.3 (PL)</t>
  </si>
  <si>
    <t>7.1.1.3.3 (PS)</t>
  </si>
  <si>
    <t>7.1.1.4.5</t>
  </si>
  <si>
    <t>7.1.1.4.5 (TLL)</t>
  </si>
  <si>
    <t>7.1.1.4.5 (TLS)</t>
  </si>
  <si>
    <t>7.1.1.4.5 (PL)</t>
  </si>
  <si>
    <t>7.1.1.4.5 (PS)</t>
  </si>
  <si>
    <t>7.1.5.2</t>
  </si>
  <si>
    <t>7.1.5.2 (TLL)</t>
  </si>
  <si>
    <t>7.1.5.2 (TLS)</t>
  </si>
  <si>
    <t>7.1.5.2 (PL)</t>
  </si>
  <si>
    <t>7.1.5.2 (PS)</t>
  </si>
  <si>
    <t>7.1.6.3.4</t>
  </si>
  <si>
    <t>7.1.6.3.4 (TLL)</t>
  </si>
  <si>
    <t>7.1.6.3.4 (TLS)</t>
  </si>
  <si>
    <t>7.1.6.3.4 (PL)</t>
  </si>
  <si>
    <t>7.1.6.3.4 (PS)</t>
  </si>
  <si>
    <t>12.8 Modelled Losses of Current Portfolio from Historical Years with Multiple Large Events</t>
  </si>
  <si>
    <t>Loss % Current AUM</t>
  </si>
  <si>
    <t>Standard deviation of distribution of net returns</t>
  </si>
  <si>
    <t>12.9  Annual Exceedance Probability Curve of Net Return to Investors</t>
  </si>
  <si>
    <t>100 year event CVaR (% Current AUM)</t>
  </si>
  <si>
    <t>200 year event CVaR (% Current AUM)</t>
  </si>
  <si>
    <t>Total % Current AUM</t>
  </si>
  <si>
    <t>In Trust % Current AUM</t>
  </si>
  <si>
    <t>9.3.4</t>
  </si>
  <si>
    <t>9.3.5</t>
  </si>
  <si>
    <t>9.3.6</t>
  </si>
  <si>
    <t>9.3.7</t>
  </si>
  <si>
    <t>9.3.8</t>
  </si>
  <si>
    <t>9.3.9</t>
  </si>
  <si>
    <t>9.3.10</t>
  </si>
  <si>
    <t>9.3.11</t>
  </si>
  <si>
    <t>9.3.12</t>
  </si>
  <si>
    <t>9.3.11.1</t>
  </si>
  <si>
    <t>9.3.11.2</t>
  </si>
  <si>
    <t>9.3.11.1.1</t>
  </si>
  <si>
    <t>9.3.11.1.2</t>
  </si>
  <si>
    <t>9.3.11.1.3</t>
  </si>
  <si>
    <t>9.3.11.1.4</t>
  </si>
  <si>
    <t>9.3.11.1.5</t>
  </si>
  <si>
    <t>9.3.11.1.6</t>
  </si>
  <si>
    <t>9.3.11.2.1</t>
  </si>
  <si>
    <t>9.3.11.2.2</t>
  </si>
  <si>
    <t>9.3.11.2.3</t>
  </si>
  <si>
    <t>9.3.11.2.4</t>
  </si>
  <si>
    <t>9.3.11.2.5</t>
  </si>
  <si>
    <t>9.3.11.2.6</t>
  </si>
  <si>
    <t>9.3.11.2.7</t>
  </si>
  <si>
    <t>9.3.11.2.8</t>
  </si>
  <si>
    <t>9.3.11.2.9</t>
  </si>
  <si>
    <t xml:space="preserve">Comments on the Templates and the Website Materials will be welcomed. Please address them to: iop@theopenprotocol.org. All such comments may be published on the Website.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</si>
</sst>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_(* #,##0_);_(* \(#,##0\);_(* &quot;-&quot;??_);_(@_)"/>
    <numFmt numFmtId="166" formatCode="_(&quot;$&quot;* #,##0.00_);_(&quot;$&quot;* \(#,##0.00\);_(&quot;$&quot;* &quot;-&quot;??_);_(@_)"/>
    <numFmt numFmtId="167" formatCode="0.0"/>
    <numFmt numFmtId="168" formatCode="0.0%"/>
  </numFmts>
  <fonts count="53" x14ac:knownFonts="1">
    <font>
      <sz val="11"/>
      <color theme="1"/>
      <name val="Calibri"/>
      <family val="2"/>
      <scheme val="minor"/>
    </font>
    <font>
      <sz val="11"/>
      <color theme="1"/>
      <name val="Calibri"/>
      <family val="2"/>
      <scheme val="minor"/>
    </font>
    <font>
      <sz val="10"/>
      <name val="Arial"/>
      <family val="2"/>
    </font>
    <font>
      <b/>
      <sz val="14"/>
      <color theme="1"/>
      <name val="Calibri"/>
      <family val="2"/>
      <scheme val="minor"/>
    </font>
    <font>
      <sz val="14"/>
      <color theme="1"/>
      <name val="Calibri"/>
      <family val="2"/>
      <scheme val="minor"/>
    </font>
    <font>
      <b/>
      <sz val="11"/>
      <color theme="1"/>
      <name val="Calibri"/>
      <family val="2"/>
      <scheme val="minor"/>
    </font>
    <font>
      <sz val="11"/>
      <color rgb="FFFF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8"/>
      <color theme="3"/>
      <name val="Cambria"/>
      <family val="2"/>
      <scheme val="major"/>
    </font>
    <font>
      <sz val="10"/>
      <name val="Tahoma"/>
      <family val="2"/>
    </font>
    <font>
      <u/>
      <sz val="10"/>
      <color indexed="12"/>
      <name val="Tahoma"/>
      <family val="2"/>
    </font>
    <font>
      <sz val="10"/>
      <color theme="1"/>
      <name val="Arial"/>
      <family val="2"/>
    </font>
    <font>
      <sz val="10"/>
      <name val="Arial"/>
      <family val="2"/>
      <charset val="204"/>
    </font>
    <font>
      <sz val="12"/>
      <color theme="1"/>
      <name val="Calibri"/>
      <family val="2"/>
      <scheme val="minor"/>
    </font>
    <font>
      <sz val="10"/>
      <name val="Arial"/>
      <family val="2"/>
    </font>
    <font>
      <sz val="10"/>
      <color rgb="FFFF0000"/>
      <name val="Arial"/>
      <family val="2"/>
    </font>
    <font>
      <b/>
      <sz val="18"/>
      <color theme="0"/>
      <name val="Arabic Typesetting"/>
      <family val="4"/>
    </font>
    <font>
      <b/>
      <sz val="18"/>
      <name val="Arabic Typesetting"/>
      <family val="4"/>
    </font>
    <font>
      <sz val="24"/>
      <name val="Times New Roman"/>
      <family val="1"/>
    </font>
    <font>
      <sz val="10"/>
      <color rgb="FF000000"/>
      <name val="Arial"/>
      <family val="2"/>
    </font>
    <font>
      <b/>
      <sz val="12"/>
      <color theme="0"/>
      <name val="Arial"/>
      <family val="2"/>
    </font>
    <font>
      <b/>
      <sz val="10"/>
      <color theme="0"/>
      <name val="Arial"/>
      <family val="2"/>
    </font>
    <font>
      <b/>
      <sz val="14"/>
      <color theme="0"/>
      <name val="Arial"/>
      <family val="2"/>
    </font>
    <font>
      <sz val="14"/>
      <color theme="1"/>
      <name val="Arial"/>
      <family val="2"/>
    </font>
    <font>
      <b/>
      <sz val="14"/>
      <color theme="1"/>
      <name val="Arial"/>
      <family val="2"/>
    </font>
    <font>
      <sz val="11"/>
      <color theme="1"/>
      <name val="Arial"/>
      <family val="2"/>
    </font>
    <font>
      <b/>
      <sz val="12"/>
      <color theme="1"/>
      <name val="Arial"/>
      <family val="2"/>
    </font>
    <font>
      <b/>
      <i/>
      <u/>
      <sz val="14"/>
      <color theme="1"/>
      <name val="Arial"/>
      <family val="2"/>
    </font>
    <font>
      <b/>
      <i/>
      <sz val="14"/>
      <color theme="1"/>
      <name val="Arial"/>
      <family val="2"/>
    </font>
    <font>
      <i/>
      <sz val="10"/>
      <color theme="1"/>
      <name val="Arial"/>
      <family val="2"/>
    </font>
    <font>
      <sz val="12"/>
      <color theme="1"/>
      <name val="Arial"/>
      <family val="2"/>
    </font>
    <font>
      <sz val="10"/>
      <color theme="0"/>
      <name val="Arial"/>
      <family val="2"/>
    </font>
    <font>
      <b/>
      <sz val="10"/>
      <color theme="1"/>
      <name val="Arial"/>
      <family val="2"/>
    </font>
    <font>
      <b/>
      <sz val="10"/>
      <name val="Arial"/>
      <family val="2"/>
    </font>
    <font>
      <sz val="10"/>
      <color theme="1"/>
      <name val="Calibri"/>
      <family val="2"/>
      <scheme val="minor"/>
    </font>
    <font>
      <sz val="16"/>
      <color theme="1"/>
      <name val="Arial"/>
      <family val="2"/>
    </font>
    <font>
      <sz val="11"/>
      <name val="Arial"/>
      <family val="2"/>
    </font>
    <font>
      <b/>
      <sz val="10"/>
      <color rgb="FF0070C0"/>
      <name val="Arial"/>
      <family val="2"/>
    </font>
    <font>
      <b/>
      <i/>
      <sz val="10"/>
      <color theme="1"/>
      <name val="Arial"/>
      <family val="2"/>
    </font>
    <font>
      <sz val="10"/>
      <color rgb="FFFF0000"/>
      <name val="Calibri"/>
      <family val="2"/>
      <scheme val="minor"/>
    </font>
    <font>
      <vertAlign val="superscript"/>
      <sz val="10"/>
      <color theme="1"/>
      <name val="Arial"/>
      <family val="2"/>
    </font>
  </fonts>
  <fills count="44">
    <fill>
      <patternFill patternType="none"/>
    </fill>
    <fill>
      <patternFill patternType="gray125"/>
    </fill>
    <fill>
      <patternFill patternType="solid">
        <fgColor theme="8" tint="0.79998168889431442"/>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7"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1"/>
        <bgColor indexed="64"/>
      </patternFill>
    </fill>
  </fills>
  <borders count="83">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style="medium">
        <color auto="1"/>
      </top>
      <bottom style="medium">
        <color auto="1"/>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auto="1"/>
      </left>
      <right/>
      <top/>
      <bottom/>
      <diagonal/>
    </border>
    <border>
      <left/>
      <right style="medium">
        <color auto="1"/>
      </right>
      <top/>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s>
  <cellStyleXfs count="49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xf numFmtId="0" fontId="4" fillId="0" borderId="1"/>
    <xf numFmtId="0" fontId="7" fillId="0" borderId="12" applyNumberFormat="0" applyFill="0" applyAlignment="0" applyProtection="0"/>
    <xf numFmtId="0" fontId="8" fillId="0" borderId="13" applyNumberFormat="0" applyFill="0" applyAlignment="0" applyProtection="0"/>
    <xf numFmtId="0" fontId="9" fillId="0" borderId="14" applyNumberFormat="0" applyFill="0" applyAlignment="0" applyProtection="0"/>
    <xf numFmtId="0" fontId="9" fillId="0" borderId="0" applyNumberFormat="0" applyFill="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0" applyNumberFormat="0" applyBorder="0" applyAlignment="0" applyProtection="0"/>
    <xf numFmtId="0" fontId="13" fillId="9" borderId="15" applyNumberFormat="0" applyAlignment="0" applyProtection="0"/>
    <xf numFmtId="0" fontId="14" fillId="10" borderId="16" applyNumberFormat="0" applyAlignment="0" applyProtection="0"/>
    <xf numFmtId="0" fontId="15" fillId="10" borderId="15" applyNumberFormat="0" applyAlignment="0" applyProtection="0"/>
    <xf numFmtId="0" fontId="16" fillId="0" borderId="17" applyNumberFormat="0" applyFill="0" applyAlignment="0" applyProtection="0"/>
    <xf numFmtId="0" fontId="17" fillId="11" borderId="18" applyNumberFormat="0" applyAlignment="0" applyProtection="0"/>
    <xf numFmtId="0" fontId="6" fillId="0" borderId="0" applyNumberFormat="0" applyFill="0" applyBorder="0" applyAlignment="0" applyProtection="0"/>
    <xf numFmtId="0" fontId="1" fillId="12" borderId="19" applyNumberFormat="0" applyFont="0" applyAlignment="0" applyProtection="0"/>
    <xf numFmtId="0" fontId="18" fillId="0" borderId="0" applyNumberFormat="0" applyFill="0" applyBorder="0" applyAlignment="0" applyProtection="0"/>
    <xf numFmtId="0" fontId="5" fillId="0" borderId="20" applyNumberFormat="0" applyFill="0" applyAlignment="0" applyProtection="0"/>
    <xf numFmtId="0" fontId="19"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9" fillId="36" borderId="0" applyNumberFormat="0" applyBorder="0" applyAlignment="0" applyProtection="0"/>
    <xf numFmtId="43" fontId="1" fillId="0" borderId="0" applyFont="0" applyFill="0" applyBorder="0" applyAlignment="0" applyProtection="0"/>
    <xf numFmtId="0" fontId="20" fillId="0" borderId="0" applyNumberFormat="0" applyFill="0" applyBorder="0" applyAlignment="0" applyProtection="0"/>
    <xf numFmtId="0" fontId="2" fillId="0" borderId="0"/>
    <xf numFmtId="43" fontId="2" fillId="0" borderId="0" applyFont="0" applyFill="0" applyBorder="0" applyAlignment="0" applyProtection="0"/>
    <xf numFmtId="166" fontId="2" fillId="0" borderId="0" applyFont="0" applyFill="0" applyBorder="0" applyAlignment="0" applyProtection="0"/>
    <xf numFmtId="0" fontId="22" fillId="0" borderId="0" applyNumberFormat="0" applyFill="0" applyBorder="0" applyAlignment="0" applyProtection="0">
      <alignment vertical="top"/>
      <protection locked="0"/>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3"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4" fillId="0" borderId="0" applyFont="0" applyFill="0" applyBorder="0" applyAlignment="0" applyProtection="0"/>
    <xf numFmtId="0" fontId="2" fillId="0" borderId="0"/>
    <xf numFmtId="0" fontId="2" fillId="0" borderId="0"/>
    <xf numFmtId="43" fontId="1" fillId="0" borderId="0" applyFont="0" applyFill="0" applyBorder="0" applyAlignment="0" applyProtection="0"/>
    <xf numFmtId="0" fontId="1" fillId="12" borderId="19" applyNumberFormat="0" applyFont="0" applyAlignment="0" applyProtection="0"/>
    <xf numFmtId="43" fontId="1" fillId="0" borderId="0" applyFont="0" applyFill="0" applyBorder="0" applyAlignment="0" applyProtection="0"/>
    <xf numFmtId="0" fontId="1" fillId="0" borderId="0"/>
    <xf numFmtId="0" fontId="1" fillId="12" borderId="19" applyNumberFormat="0" applyFont="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19"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12" borderId="19" applyNumberFormat="0" applyFont="0" applyAlignment="0" applyProtection="0"/>
    <xf numFmtId="0" fontId="1" fillId="0" borderId="0"/>
    <xf numFmtId="0" fontId="1" fillId="12" borderId="19" applyNumberFormat="0" applyFont="0" applyAlignment="0" applyProtection="0"/>
    <xf numFmtId="0" fontId="1" fillId="12" borderId="19" applyNumberFormat="0" applyFont="0" applyAlignment="0" applyProtection="0"/>
    <xf numFmtId="43" fontId="1" fillId="0" borderId="0" applyFont="0" applyFill="0" applyBorder="0" applyAlignment="0" applyProtection="0"/>
    <xf numFmtId="0" fontId="1" fillId="0" borderId="0"/>
    <xf numFmtId="0" fontId="1" fillId="12" borderId="19" applyNumberFormat="0" applyFont="0" applyAlignment="0" applyProtection="0"/>
    <xf numFmtId="0" fontId="1" fillId="12" borderId="19" applyNumberFormat="0" applyFont="0" applyAlignment="0" applyProtection="0"/>
    <xf numFmtId="43" fontId="1" fillId="0" borderId="0" applyFont="0" applyFill="0" applyBorder="0" applyAlignment="0" applyProtection="0"/>
    <xf numFmtId="0" fontId="1" fillId="0" borderId="0"/>
    <xf numFmtId="0" fontId="1" fillId="12" borderId="19"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12" borderId="19"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12" borderId="19" applyNumberFormat="0" applyFont="0" applyAlignment="0" applyProtection="0"/>
    <xf numFmtId="0" fontId="1" fillId="0" borderId="0"/>
    <xf numFmtId="0" fontId="1" fillId="0" borderId="0"/>
    <xf numFmtId="0" fontId="1" fillId="12" borderId="19" applyNumberFormat="0" applyFont="0" applyAlignment="0" applyProtection="0"/>
    <xf numFmtId="0" fontId="1" fillId="12" borderId="19" applyNumberFormat="0" applyFont="0" applyAlignment="0" applyProtection="0"/>
    <xf numFmtId="0" fontId="1" fillId="12" borderId="19" applyNumberFormat="0" applyFont="0" applyAlignment="0" applyProtection="0"/>
    <xf numFmtId="0" fontId="1" fillId="0" borderId="0"/>
    <xf numFmtId="43" fontId="1" fillId="0" borderId="0" applyFont="0" applyFill="0" applyBorder="0" applyAlignment="0" applyProtection="0"/>
    <xf numFmtId="0" fontId="1" fillId="0" borderId="0"/>
    <xf numFmtId="0" fontId="1" fillId="12" borderId="19"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12" borderId="19" applyNumberFormat="0" applyFont="0" applyAlignment="0" applyProtection="0"/>
    <xf numFmtId="0" fontId="1" fillId="0" borderId="0"/>
    <xf numFmtId="0" fontId="1" fillId="12" borderId="19" applyNumberFormat="0" applyFont="0" applyAlignment="0" applyProtection="0"/>
    <xf numFmtId="43" fontId="1" fillId="0" borderId="0" applyFont="0" applyFill="0" applyBorder="0" applyAlignment="0" applyProtection="0"/>
    <xf numFmtId="0" fontId="1" fillId="12" borderId="19" applyNumberFormat="0" applyFont="0" applyAlignment="0" applyProtection="0"/>
    <xf numFmtId="0" fontId="1" fillId="0" borderId="0"/>
    <xf numFmtId="0" fontId="1" fillId="12" borderId="19" applyNumberFormat="0" applyFont="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12" borderId="19" applyNumberFormat="0" applyFont="0" applyAlignment="0" applyProtection="0"/>
    <xf numFmtId="43" fontId="1" fillId="0" borderId="0" applyFont="0" applyFill="0" applyBorder="0" applyAlignment="0" applyProtection="0"/>
    <xf numFmtId="0" fontId="1" fillId="12" borderId="19" applyNumberFormat="0" applyFont="0" applyAlignment="0" applyProtection="0"/>
    <xf numFmtId="0" fontId="1" fillId="0" borderId="0"/>
    <xf numFmtId="0" fontId="1" fillId="12" borderId="19" applyNumberFormat="0" applyFont="0" applyAlignment="0" applyProtection="0"/>
    <xf numFmtId="0" fontId="1" fillId="0" borderId="0"/>
    <xf numFmtId="0" fontId="1" fillId="12" borderId="19" applyNumberFormat="0" applyFont="0" applyAlignment="0" applyProtection="0"/>
    <xf numFmtId="43" fontId="1" fillId="0" borderId="0" applyFont="0" applyFill="0" applyBorder="0" applyAlignment="0" applyProtection="0"/>
    <xf numFmtId="0" fontId="1" fillId="12" borderId="19" applyNumberFormat="0" applyFont="0" applyAlignment="0" applyProtection="0"/>
    <xf numFmtId="0" fontId="1" fillId="12" borderId="19" applyNumberFormat="0" applyFont="0" applyAlignment="0" applyProtection="0"/>
    <xf numFmtId="43" fontId="1" fillId="0" borderId="0" applyFont="0" applyFill="0" applyBorder="0" applyAlignment="0" applyProtection="0"/>
    <xf numFmtId="0" fontId="1" fillId="12" borderId="19" applyNumberFormat="0" applyFont="0" applyAlignment="0" applyProtection="0"/>
    <xf numFmtId="0" fontId="1" fillId="0" borderId="0"/>
    <xf numFmtId="43" fontId="1" fillId="0" borderId="0" applyFont="0" applyFill="0" applyBorder="0" applyAlignment="0" applyProtection="0"/>
    <xf numFmtId="0" fontId="1" fillId="12" borderId="19" applyNumberFormat="0" applyFont="0" applyAlignment="0" applyProtection="0"/>
    <xf numFmtId="0" fontId="1" fillId="12" borderId="19" applyNumberFormat="0" applyFont="0" applyAlignment="0" applyProtection="0"/>
    <xf numFmtId="0" fontId="1" fillId="12" borderId="19" applyNumberFormat="0" applyFont="0" applyAlignment="0" applyProtection="0"/>
    <xf numFmtId="0" fontId="1" fillId="0" borderId="0"/>
    <xf numFmtId="0" fontId="1" fillId="12" borderId="19" applyNumberFormat="0" applyFont="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19"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12" borderId="19" applyNumberFormat="0" applyFont="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12" borderId="19" applyNumberFormat="0" applyFont="0" applyAlignment="0" applyProtection="0"/>
    <xf numFmtId="0" fontId="1" fillId="12" borderId="19" applyNumberFormat="0" applyFont="0" applyAlignment="0" applyProtection="0"/>
    <xf numFmtId="0" fontId="1" fillId="0" borderId="0"/>
    <xf numFmtId="0" fontId="1" fillId="12" borderId="19" applyNumberFormat="0" applyFont="0" applyAlignment="0" applyProtection="0"/>
    <xf numFmtId="43" fontId="1" fillId="0" borderId="0" applyFont="0" applyFill="0" applyBorder="0" applyAlignment="0" applyProtection="0"/>
    <xf numFmtId="0" fontId="1" fillId="12" borderId="19"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12" borderId="19" applyNumberFormat="0" applyFont="0" applyAlignment="0" applyProtection="0"/>
    <xf numFmtId="0" fontId="1" fillId="12" borderId="19" applyNumberFormat="0" applyFont="0" applyAlignment="0" applyProtection="0"/>
    <xf numFmtId="43" fontId="1" fillId="0" borderId="0" applyFont="0" applyFill="0" applyBorder="0" applyAlignment="0" applyProtection="0"/>
    <xf numFmtId="0" fontId="1" fillId="0" borderId="0"/>
    <xf numFmtId="0" fontId="1" fillId="12" borderId="19" applyNumberFormat="0" applyFont="0" applyAlignment="0" applyProtection="0"/>
    <xf numFmtId="0" fontId="1" fillId="0" borderId="0"/>
    <xf numFmtId="0" fontId="1" fillId="12" borderId="19" applyNumberFormat="0" applyFont="0" applyAlignment="0" applyProtection="0"/>
    <xf numFmtId="0" fontId="1" fillId="12" borderId="19" applyNumberFormat="0" applyFont="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12" borderId="19"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12" borderId="19" applyNumberFormat="0" applyFont="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19" applyNumberFormat="0" applyFont="0" applyAlignment="0" applyProtection="0"/>
    <xf numFmtId="43" fontId="1" fillId="0" borderId="0" applyFont="0" applyFill="0" applyBorder="0" applyAlignment="0" applyProtection="0"/>
    <xf numFmtId="0" fontId="1" fillId="0" borderId="0"/>
    <xf numFmtId="0" fontId="1" fillId="12" borderId="19" applyNumberFormat="0" applyFont="0" applyAlignment="0" applyProtection="0"/>
    <xf numFmtId="0" fontId="1" fillId="12" borderId="19" applyNumberFormat="0" applyFont="0" applyAlignment="0" applyProtection="0"/>
    <xf numFmtId="0" fontId="1" fillId="0" borderId="0"/>
    <xf numFmtId="43" fontId="1" fillId="0" borderId="0" applyFont="0" applyFill="0" applyBorder="0" applyAlignment="0" applyProtection="0"/>
    <xf numFmtId="0" fontId="1" fillId="0" borderId="0"/>
    <xf numFmtId="0" fontId="1" fillId="12" borderId="19"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12" borderId="19" applyNumberFormat="0" applyFont="0" applyAlignment="0" applyProtection="0"/>
    <xf numFmtId="0" fontId="1" fillId="12" borderId="19" applyNumberFormat="0" applyFont="0" applyAlignment="0" applyProtection="0"/>
    <xf numFmtId="0" fontId="1" fillId="0" borderId="0"/>
    <xf numFmtId="0" fontId="1" fillId="0" borderId="0"/>
    <xf numFmtId="0" fontId="1" fillId="0" borderId="0"/>
    <xf numFmtId="0" fontId="1" fillId="12" borderId="19"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2" borderId="19"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12" borderId="19" applyNumberFormat="0" applyFont="0" applyAlignment="0" applyProtection="0"/>
    <xf numFmtId="0" fontId="1" fillId="0" borderId="0"/>
    <xf numFmtId="0" fontId="1" fillId="0" borderId="0"/>
    <xf numFmtId="43" fontId="1" fillId="0" borderId="0" applyFont="0" applyFill="0" applyBorder="0" applyAlignment="0" applyProtection="0"/>
    <xf numFmtId="0" fontId="1" fillId="12" borderId="19" applyNumberFormat="0" applyFont="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19"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12" borderId="19" applyNumberFormat="0" applyFont="0" applyAlignment="0" applyProtection="0"/>
    <xf numFmtId="0" fontId="1" fillId="12" borderId="19" applyNumberFormat="0" applyFont="0" applyAlignment="0" applyProtection="0"/>
    <xf numFmtId="0" fontId="1" fillId="0" borderId="0"/>
    <xf numFmtId="0" fontId="1" fillId="12" borderId="19" applyNumberFormat="0" applyFont="0" applyAlignment="0" applyProtection="0"/>
    <xf numFmtId="0" fontId="1" fillId="12" borderId="19" applyNumberFormat="0" applyFont="0" applyAlignment="0" applyProtection="0"/>
    <xf numFmtId="43" fontId="1" fillId="0" borderId="0" applyFont="0" applyFill="0" applyBorder="0" applyAlignment="0" applyProtection="0"/>
    <xf numFmtId="0" fontId="1" fillId="12" borderId="19" applyNumberFormat="0" applyFont="0" applyAlignment="0" applyProtection="0"/>
    <xf numFmtId="43" fontId="1" fillId="0" borderId="0" applyFont="0" applyFill="0" applyBorder="0" applyAlignment="0" applyProtection="0"/>
    <xf numFmtId="0" fontId="1" fillId="12" borderId="19" applyNumberFormat="0" applyFont="0" applyAlignment="0" applyProtection="0"/>
    <xf numFmtId="43" fontId="1" fillId="0" borderId="0" applyFont="0" applyFill="0" applyBorder="0" applyAlignment="0" applyProtection="0"/>
    <xf numFmtId="0" fontId="1" fillId="12" borderId="19" applyNumberFormat="0" applyFont="0" applyAlignment="0" applyProtection="0"/>
    <xf numFmtId="0" fontId="1" fillId="12" borderId="19" applyNumberFormat="0" applyFont="0" applyAlignment="0" applyProtection="0"/>
    <xf numFmtId="0" fontId="1" fillId="0" borderId="0"/>
    <xf numFmtId="0" fontId="1" fillId="0" borderId="0"/>
    <xf numFmtId="43" fontId="1" fillId="0" borderId="0" applyFont="0" applyFill="0" applyBorder="0" applyAlignment="0" applyProtection="0"/>
    <xf numFmtId="0" fontId="1" fillId="12" borderId="19" applyNumberFormat="0" applyFont="0" applyAlignment="0" applyProtection="0"/>
    <xf numFmtId="0" fontId="1" fillId="0" borderId="0"/>
    <xf numFmtId="43" fontId="1" fillId="0" borderId="0" applyFont="0" applyFill="0" applyBorder="0" applyAlignment="0" applyProtection="0"/>
    <xf numFmtId="0" fontId="1" fillId="12" borderId="19" applyNumberFormat="0" applyFont="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12" borderId="19" applyNumberFormat="0" applyFont="0" applyAlignment="0" applyProtection="0"/>
    <xf numFmtId="0" fontId="1" fillId="12" borderId="19" applyNumberFormat="0" applyFont="0" applyAlignment="0" applyProtection="0"/>
    <xf numFmtId="0" fontId="1" fillId="12" borderId="19" applyNumberFormat="0" applyFont="0" applyAlignment="0" applyProtection="0"/>
    <xf numFmtId="0" fontId="1" fillId="0" borderId="0"/>
    <xf numFmtId="0" fontId="1" fillId="12" borderId="19" applyNumberFormat="0" applyFont="0" applyAlignment="0" applyProtection="0"/>
    <xf numFmtId="0" fontId="1" fillId="0" borderId="0"/>
    <xf numFmtId="0" fontId="1" fillId="12" borderId="19" applyNumberFormat="0" applyFont="0" applyAlignment="0" applyProtection="0"/>
    <xf numFmtId="0" fontId="1" fillId="12" borderId="19" applyNumberFormat="0" applyFont="0" applyAlignment="0" applyProtection="0"/>
    <xf numFmtId="0" fontId="1" fillId="0" borderId="0"/>
    <xf numFmtId="43" fontId="1" fillId="0" borderId="0" applyFont="0" applyFill="0" applyBorder="0" applyAlignment="0" applyProtection="0"/>
    <xf numFmtId="0" fontId="1" fillId="12" borderId="19" applyNumberFormat="0" applyFont="0" applyAlignment="0" applyProtection="0"/>
    <xf numFmtId="0" fontId="1" fillId="12" borderId="19" applyNumberFormat="0" applyFont="0" applyAlignment="0" applyProtection="0"/>
    <xf numFmtId="0" fontId="1" fillId="12" borderId="19" applyNumberFormat="0" applyFont="0" applyAlignment="0" applyProtection="0"/>
    <xf numFmtId="0" fontId="1" fillId="12" borderId="19" applyNumberFormat="0" applyFont="0" applyAlignment="0" applyProtection="0"/>
    <xf numFmtId="0" fontId="1" fillId="0" borderId="0"/>
    <xf numFmtId="0" fontId="1" fillId="0" borderId="0"/>
    <xf numFmtId="43" fontId="1" fillId="0" borderId="0" applyFont="0" applyFill="0" applyBorder="0" applyAlignment="0" applyProtection="0"/>
    <xf numFmtId="0" fontId="1" fillId="12" borderId="19" applyNumberFormat="0" applyFont="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1" fillId="12" borderId="19"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12" borderId="19"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12" borderId="19"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12" borderId="19" applyNumberFormat="0" applyFont="0" applyAlignment="0" applyProtection="0"/>
    <xf numFmtId="0" fontId="1" fillId="12" borderId="19"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12" borderId="19"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12" borderId="19"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2"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2" borderId="19" applyNumberFormat="0" applyFont="0" applyAlignment="0" applyProtection="0"/>
    <xf numFmtId="0" fontId="1" fillId="0" borderId="0"/>
    <xf numFmtId="0" fontId="1" fillId="12" borderId="19" applyNumberFormat="0" applyFont="0" applyAlignment="0" applyProtection="0"/>
    <xf numFmtId="0" fontId="1" fillId="0" borderId="0"/>
    <xf numFmtId="43" fontId="1" fillId="0" borderId="0" applyFont="0" applyFill="0" applyBorder="0" applyAlignment="0" applyProtection="0"/>
    <xf numFmtId="0" fontId="1" fillId="12" borderId="19" applyNumberFormat="0" applyFont="0" applyAlignment="0" applyProtection="0"/>
    <xf numFmtId="0" fontId="1" fillId="0" borderId="0"/>
    <xf numFmtId="0" fontId="1" fillId="0" borderId="0"/>
    <xf numFmtId="0" fontId="1" fillId="12" borderId="19" applyNumberFormat="0" applyFont="0" applyAlignment="0" applyProtection="0"/>
    <xf numFmtId="0" fontId="1" fillId="12" borderId="19"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2" borderId="19" applyNumberFormat="0" applyFont="0" applyAlignment="0" applyProtection="0"/>
    <xf numFmtId="0" fontId="1" fillId="12" borderId="19" applyNumberFormat="0" applyFont="0" applyAlignment="0" applyProtection="0"/>
    <xf numFmtId="43" fontId="1" fillId="0" borderId="0" applyFont="0" applyFill="0" applyBorder="0" applyAlignment="0" applyProtection="0"/>
    <xf numFmtId="0" fontId="1" fillId="12" borderId="19" applyNumberFormat="0" applyFont="0" applyAlignment="0" applyProtection="0"/>
    <xf numFmtId="0" fontId="2"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xf numFmtId="0" fontId="1" fillId="0" borderId="0"/>
    <xf numFmtId="0" fontId="26"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cellStyleXfs>
  <cellXfs count="745">
    <xf numFmtId="0" fontId="0" fillId="0" borderId="0" xfId="0"/>
    <xf numFmtId="0" fontId="0" fillId="0" borderId="0" xfId="0" applyAlignment="1">
      <alignment horizontal="center"/>
    </xf>
    <xf numFmtId="0" fontId="4" fillId="0" borderId="0" xfId="0" applyFont="1"/>
    <xf numFmtId="0" fontId="4"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25" fillId="0" borderId="0" xfId="0" applyFont="1" applyAlignment="1">
      <alignment horizontal="center"/>
    </xf>
    <xf numFmtId="0" fontId="2" fillId="0" borderId="0" xfId="0" applyFont="1"/>
    <xf numFmtId="0" fontId="26" fillId="0" borderId="0" xfId="384"/>
    <xf numFmtId="0" fontId="2" fillId="0" borderId="0" xfId="384" applyFont="1"/>
    <xf numFmtId="0" fontId="23" fillId="0" borderId="0" xfId="0" applyFont="1"/>
    <xf numFmtId="0" fontId="23" fillId="0" borderId="0" xfId="0" applyFont="1" applyAlignment="1">
      <alignment horizontal="center"/>
    </xf>
    <xf numFmtId="0" fontId="23" fillId="0" borderId="0" xfId="0" applyFont="1" applyAlignment="1">
      <alignment horizontal="left"/>
    </xf>
    <xf numFmtId="0" fontId="23" fillId="2" borderId="5" xfId="5" applyFont="1" applyFill="1" applyBorder="1"/>
    <xf numFmtId="0" fontId="23" fillId="2" borderId="6" xfId="5" applyFont="1" applyFill="1" applyBorder="1"/>
    <xf numFmtId="0" fontId="23" fillId="2" borderId="11" xfId="5" applyFont="1" applyFill="1" applyBorder="1"/>
    <xf numFmtId="0" fontId="23" fillId="5" borderId="39" xfId="5" applyFont="1" applyFill="1" applyBorder="1"/>
    <xf numFmtId="0" fontId="23" fillId="5" borderId="40" xfId="5" applyFont="1" applyFill="1" applyBorder="1"/>
    <xf numFmtId="0" fontId="23" fillId="5" borderId="41" xfId="5" applyFont="1" applyFill="1" applyBorder="1"/>
    <xf numFmtId="0" fontId="23" fillId="4" borderId="5" xfId="5" applyFont="1" applyFill="1" applyBorder="1"/>
    <xf numFmtId="0" fontId="23" fillId="4" borderId="6" xfId="5" applyFont="1" applyFill="1" applyBorder="1"/>
    <xf numFmtId="0" fontId="23" fillId="4" borderId="11" xfId="5" applyFont="1" applyFill="1" applyBorder="1"/>
    <xf numFmtId="0" fontId="23" fillId="2" borderId="21" xfId="5" applyFont="1" applyFill="1" applyBorder="1" applyAlignment="1">
      <alignment horizontal="center"/>
    </xf>
    <xf numFmtId="0" fontId="27" fillId="0" borderId="0" xfId="0" applyFont="1"/>
    <xf numFmtId="0" fontId="23" fillId="4" borderId="5" xfId="0" applyFont="1" applyFill="1" applyBorder="1"/>
    <xf numFmtId="0" fontId="23" fillId="4" borderId="6" xfId="0" applyFont="1" applyFill="1" applyBorder="1" applyAlignment="1">
      <alignment horizontal="center"/>
    </xf>
    <xf numFmtId="0" fontId="23" fillId="4" borderId="11" xfId="0" applyFont="1" applyFill="1" applyBorder="1"/>
    <xf numFmtId="0" fontId="23" fillId="5" borderId="23" xfId="0" applyFont="1" applyFill="1" applyBorder="1" applyAlignment="1">
      <alignment horizontal="center"/>
    </xf>
    <xf numFmtId="0" fontId="23" fillId="5" borderId="25" xfId="0" applyFont="1" applyFill="1" applyBorder="1" applyAlignment="1">
      <alignment horizontal="center"/>
    </xf>
    <xf numFmtId="0" fontId="23" fillId="5" borderId="29" xfId="0" applyFont="1" applyFill="1" applyBorder="1" applyAlignment="1">
      <alignment horizontal="center"/>
    </xf>
    <xf numFmtId="0" fontId="23" fillId="5" borderId="30" xfId="0" applyFont="1" applyFill="1" applyBorder="1" applyAlignment="1">
      <alignment horizontal="center"/>
    </xf>
    <xf numFmtId="165" fontId="23" fillId="5" borderId="29" xfId="1" applyNumberFormat="1" applyFont="1" applyFill="1" applyBorder="1" applyAlignment="1">
      <alignment horizontal="center"/>
    </xf>
    <xf numFmtId="165" fontId="23" fillId="5" borderId="30" xfId="1" applyNumberFormat="1" applyFont="1" applyFill="1" applyBorder="1" applyAlignment="1">
      <alignment horizontal="center"/>
    </xf>
    <xf numFmtId="0" fontId="23" fillId="2" borderId="44" xfId="0" applyFont="1" applyFill="1" applyBorder="1"/>
    <xf numFmtId="0" fontId="23" fillId="5" borderId="26" xfId="0" applyFont="1" applyFill="1" applyBorder="1"/>
    <xf numFmtId="0" fontId="36" fillId="0" borderId="0" xfId="0" applyFont="1" applyAlignment="1">
      <alignment horizontal="center"/>
    </xf>
    <xf numFmtId="0" fontId="35" fillId="0" borderId="0" xfId="0" applyFont="1"/>
    <xf numFmtId="0" fontId="37" fillId="0" borderId="0" xfId="0" applyFont="1"/>
    <xf numFmtId="0" fontId="39" fillId="0" borderId="0" xfId="0" applyFont="1"/>
    <xf numFmtId="0" fontId="40" fillId="0" borderId="0" xfId="0" applyFont="1" applyAlignment="1">
      <alignment horizontal="center"/>
    </xf>
    <xf numFmtId="0" fontId="35" fillId="0" borderId="0" xfId="0" applyFont="1" applyAlignment="1">
      <alignment horizontal="center"/>
    </xf>
    <xf numFmtId="0" fontId="38" fillId="0" borderId="0" xfId="0" applyFont="1" applyAlignment="1">
      <alignment horizontal="center"/>
    </xf>
    <xf numFmtId="164" fontId="23" fillId="0" borderId="0" xfId="1" applyNumberFormat="1" applyFont="1" applyFill="1" applyBorder="1" applyAlignment="1">
      <alignment vertical="top"/>
    </xf>
    <xf numFmtId="0" fontId="23" fillId="5" borderId="1" xfId="0" applyFont="1" applyFill="1" applyBorder="1" applyAlignment="1">
      <alignment horizontal="center"/>
    </xf>
    <xf numFmtId="164" fontId="23" fillId="0" borderId="0" xfId="1" applyNumberFormat="1" applyFont="1" applyFill="1" applyAlignment="1">
      <alignment horizontal="center"/>
    </xf>
    <xf numFmtId="0" fontId="42" fillId="0" borderId="0" xfId="0" applyFont="1" applyAlignment="1">
      <alignment horizontal="center"/>
    </xf>
    <xf numFmtId="0" fontId="41" fillId="5" borderId="39" xfId="0" applyFont="1" applyFill="1" applyBorder="1" applyAlignment="1">
      <alignment horizontal="center"/>
    </xf>
    <xf numFmtId="0" fontId="41" fillId="5" borderId="40" xfId="0" applyFont="1" applyFill="1" applyBorder="1" applyAlignment="1">
      <alignment horizontal="center"/>
    </xf>
    <xf numFmtId="0" fontId="41" fillId="5" borderId="41" xfId="0" applyFont="1" applyFill="1" applyBorder="1" applyAlignment="1">
      <alignment horizontal="center"/>
    </xf>
    <xf numFmtId="0" fontId="23" fillId="5" borderId="22" xfId="0" applyFont="1" applyFill="1" applyBorder="1" applyAlignment="1">
      <alignment horizontal="center"/>
    </xf>
    <xf numFmtId="0" fontId="23" fillId="5" borderId="39" xfId="0" applyFont="1" applyFill="1" applyBorder="1" applyAlignment="1">
      <alignment horizontal="center"/>
    </xf>
    <xf numFmtId="0" fontId="23" fillId="5" borderId="40" xfId="0" applyFont="1" applyFill="1" applyBorder="1" applyAlignment="1">
      <alignment horizontal="center"/>
    </xf>
    <xf numFmtId="164" fontId="23" fillId="5" borderId="40" xfId="1" applyNumberFormat="1" applyFont="1" applyFill="1" applyBorder="1" applyAlignment="1">
      <alignment horizontal="center"/>
    </xf>
    <xf numFmtId="164" fontId="23" fillId="5" borderId="40" xfId="1" applyNumberFormat="1" applyFont="1" applyFill="1" applyBorder="1" applyAlignment="1">
      <alignment vertical="top"/>
    </xf>
    <xf numFmtId="0" fontId="23" fillId="5" borderId="25" xfId="5" applyFont="1" applyFill="1" applyBorder="1"/>
    <xf numFmtId="0" fontId="23" fillId="5" borderId="30" xfId="5" applyFont="1" applyFill="1" applyBorder="1"/>
    <xf numFmtId="0" fontId="23" fillId="0" borderId="39" xfId="0" applyFont="1" applyBorder="1" applyAlignment="1">
      <alignment horizontal="center"/>
    </xf>
    <xf numFmtId="0" fontId="23" fillId="0" borderId="40" xfId="0" applyFont="1" applyBorder="1" applyAlignment="1">
      <alignment horizontal="center"/>
    </xf>
    <xf numFmtId="0" fontId="23" fillId="5" borderId="39" xfId="0" applyFont="1" applyFill="1" applyBorder="1"/>
    <xf numFmtId="10" fontId="2" fillId="0" borderId="0" xfId="0" applyNumberFormat="1" applyFont="1" applyAlignment="1">
      <alignment horizontal="center"/>
    </xf>
    <xf numFmtId="0" fontId="23" fillId="5" borderId="40" xfId="0" applyFont="1" applyFill="1" applyBorder="1"/>
    <xf numFmtId="0" fontId="2" fillId="0" borderId="0" xfId="0" applyFont="1" applyAlignment="1">
      <alignment horizontal="center"/>
    </xf>
    <xf numFmtId="0" fontId="23" fillId="5" borderId="41" xfId="0" applyFont="1" applyFill="1" applyBorder="1"/>
    <xf numFmtId="164" fontId="23" fillId="0" borderId="0" xfId="1" applyNumberFormat="1" applyFont="1" applyFill="1" applyAlignment="1">
      <alignment vertical="top"/>
    </xf>
    <xf numFmtId="0" fontId="23" fillId="5" borderId="35" xfId="0" applyFont="1" applyFill="1" applyBorder="1"/>
    <xf numFmtId="0" fontId="23" fillId="5" borderId="22" xfId="0" applyFont="1" applyFill="1" applyBorder="1"/>
    <xf numFmtId="0" fontId="23" fillId="5" borderId="38" xfId="0" applyFont="1" applyFill="1" applyBorder="1"/>
    <xf numFmtId="0" fontId="23" fillId="5" borderId="27" xfId="0" applyFont="1" applyFill="1" applyBorder="1" applyAlignment="1">
      <alignment horizontal="center"/>
    </xf>
    <xf numFmtId="0" fontId="23" fillId="5" borderId="27" xfId="0" applyFont="1" applyFill="1" applyBorder="1"/>
    <xf numFmtId="0" fontId="23" fillId="0" borderId="0" xfId="0" applyFont="1" applyAlignment="1">
      <alignment wrapText="1"/>
    </xf>
    <xf numFmtId="0" fontId="23" fillId="0" borderId="0" xfId="0" applyFont="1" applyAlignment="1">
      <alignment horizontal="center" wrapText="1"/>
    </xf>
    <xf numFmtId="0" fontId="23" fillId="5" borderId="35" xfId="5" applyFont="1" applyFill="1" applyBorder="1"/>
    <xf numFmtId="0" fontId="23" fillId="5" borderId="28" xfId="5" applyFont="1" applyFill="1" applyBorder="1"/>
    <xf numFmtId="0" fontId="23" fillId="5" borderId="38" xfId="5" applyFont="1" applyFill="1" applyBorder="1"/>
    <xf numFmtId="0" fontId="43" fillId="37" borderId="0" xfId="0" applyFont="1" applyFill="1" applyAlignment="1">
      <alignment horizontal="center" vertical="center"/>
    </xf>
    <xf numFmtId="165" fontId="23" fillId="5" borderId="22" xfId="1" applyNumberFormat="1" applyFont="1" applyFill="1" applyBorder="1"/>
    <xf numFmtId="165" fontId="23" fillId="5" borderId="22" xfId="1" applyNumberFormat="1" applyFont="1" applyFill="1" applyBorder="1" applyAlignment="1">
      <alignment horizontal="center"/>
    </xf>
    <xf numFmtId="165" fontId="23" fillId="5" borderId="23" xfId="1" applyNumberFormat="1" applyFont="1" applyFill="1" applyBorder="1"/>
    <xf numFmtId="165" fontId="23" fillId="5" borderId="29" xfId="1" applyNumberFormat="1" applyFont="1" applyFill="1" applyBorder="1"/>
    <xf numFmtId="165" fontId="23" fillId="5" borderId="25" xfId="1" applyNumberFormat="1" applyFont="1" applyFill="1" applyBorder="1"/>
    <xf numFmtId="165" fontId="23" fillId="5" borderId="30" xfId="1" applyNumberFormat="1" applyFont="1" applyFill="1" applyBorder="1"/>
    <xf numFmtId="165" fontId="23" fillId="5" borderId="24" xfId="1" applyNumberFormat="1" applyFont="1" applyFill="1" applyBorder="1" applyAlignment="1">
      <alignment horizontal="center"/>
    </xf>
    <xf numFmtId="165" fontId="23" fillId="5" borderId="24" xfId="1" applyNumberFormat="1" applyFont="1" applyFill="1" applyBorder="1"/>
    <xf numFmtId="0" fontId="23" fillId="2" borderId="66" xfId="0" applyFont="1" applyFill="1" applyBorder="1" applyAlignment="1">
      <alignment horizontal="center"/>
    </xf>
    <xf numFmtId="0" fontId="23" fillId="0" borderId="23" xfId="0" applyFont="1" applyBorder="1" applyAlignment="1">
      <alignment horizontal="center"/>
    </xf>
    <xf numFmtId="0" fontId="23" fillId="0" borderId="25" xfId="0" applyFont="1" applyBorder="1" applyAlignment="1">
      <alignment horizontal="center"/>
    </xf>
    <xf numFmtId="0" fontId="23" fillId="0" borderId="29" xfId="0" applyFont="1" applyBorder="1" applyAlignment="1">
      <alignment horizontal="center"/>
    </xf>
    <xf numFmtId="0" fontId="23" fillId="0" borderId="30" xfId="0" applyFont="1" applyBorder="1" applyAlignment="1">
      <alignment horizontal="center"/>
    </xf>
    <xf numFmtId="0" fontId="23" fillId="0" borderId="28" xfId="0" applyFont="1" applyBorder="1" applyAlignment="1">
      <alignment horizontal="center"/>
    </xf>
    <xf numFmtId="0" fontId="23" fillId="0" borderId="29" xfId="0" applyFont="1" applyBorder="1" applyAlignment="1">
      <alignment horizontal="center" wrapText="1"/>
    </xf>
    <xf numFmtId="0" fontId="23" fillId="0" borderId="30" xfId="0" applyFont="1" applyBorder="1" applyAlignment="1">
      <alignment horizontal="center" wrapText="1"/>
    </xf>
    <xf numFmtId="0" fontId="23" fillId="0" borderId="26" xfId="0" applyFont="1" applyBorder="1" applyAlignment="1">
      <alignment horizontal="center" wrapText="1"/>
    </xf>
    <xf numFmtId="0" fontId="46" fillId="0" borderId="0" xfId="0" applyFont="1" applyAlignment="1">
      <alignment horizontal="center"/>
    </xf>
    <xf numFmtId="0" fontId="46" fillId="5" borderId="41" xfId="0" applyFont="1" applyFill="1" applyBorder="1"/>
    <xf numFmtId="0" fontId="43" fillId="37" borderId="0" xfId="0" applyFont="1" applyFill="1" applyAlignment="1">
      <alignment vertical="center"/>
    </xf>
    <xf numFmtId="0" fontId="23" fillId="5" borderId="29" xfId="5" applyFont="1" applyFill="1" applyBorder="1"/>
    <xf numFmtId="0" fontId="23" fillId="5" borderId="64" xfId="5" applyFont="1" applyFill="1" applyBorder="1"/>
    <xf numFmtId="0" fontId="23" fillId="5" borderId="60" xfId="5" applyFont="1" applyFill="1" applyBorder="1"/>
    <xf numFmtId="0" fontId="23" fillId="5" borderId="23" xfId="5" applyFont="1" applyFill="1" applyBorder="1"/>
    <xf numFmtId="0" fontId="43" fillId="37" borderId="0" xfId="0" applyFont="1" applyFill="1" applyAlignment="1">
      <alignment horizontal="center" vertical="center" wrapText="1"/>
    </xf>
    <xf numFmtId="0" fontId="23" fillId="0" borderId="24" xfId="0" applyFont="1" applyBorder="1" applyAlignment="1">
      <alignment horizontal="center"/>
    </xf>
    <xf numFmtId="0" fontId="23" fillId="0" borderId="22" xfId="0" applyFont="1" applyBorder="1" applyAlignment="1">
      <alignment horizontal="center"/>
    </xf>
    <xf numFmtId="0" fontId="23" fillId="0" borderId="27" xfId="0" applyFont="1" applyBorder="1" applyAlignment="1">
      <alignment horizontal="center"/>
    </xf>
    <xf numFmtId="0" fontId="23" fillId="0" borderId="0" xfId="0" applyFont="1" applyAlignment="1">
      <alignment vertical="top" wrapText="1"/>
    </xf>
    <xf numFmtId="0" fontId="23" fillId="2" borderId="3" xfId="0" applyFont="1" applyFill="1" applyBorder="1" applyAlignment="1">
      <alignment horizontal="center"/>
    </xf>
    <xf numFmtId="0" fontId="23" fillId="2" borderId="3" xfId="0" applyFont="1" applyFill="1" applyBorder="1"/>
    <xf numFmtId="0" fontId="2" fillId="0" borderId="0" xfId="48"/>
    <xf numFmtId="2" fontId="2" fillId="39" borderId="39" xfId="0" applyNumberFormat="1" applyFont="1" applyFill="1" applyBorder="1"/>
    <xf numFmtId="2" fontId="2" fillId="39" borderId="67" xfId="0" applyNumberFormat="1" applyFont="1" applyFill="1" applyBorder="1"/>
    <xf numFmtId="2" fontId="2" fillId="39" borderId="40" xfId="0" applyNumberFormat="1" applyFont="1" applyFill="1" applyBorder="1"/>
    <xf numFmtId="2" fontId="2" fillId="39" borderId="41" xfId="0" applyNumberFormat="1" applyFont="1" applyFill="1" applyBorder="1"/>
    <xf numFmtId="0" fontId="23" fillId="5" borderId="9" xfId="0" applyFont="1" applyFill="1" applyBorder="1" applyAlignment="1">
      <alignment horizontal="center"/>
    </xf>
    <xf numFmtId="0" fontId="23" fillId="5" borderId="69" xfId="0" applyFont="1" applyFill="1" applyBorder="1" applyAlignment="1">
      <alignment horizontal="center"/>
    </xf>
    <xf numFmtId="0" fontId="23" fillId="5" borderId="44" xfId="0" applyFont="1" applyFill="1" applyBorder="1" applyAlignment="1">
      <alignment horizontal="center"/>
    </xf>
    <xf numFmtId="164" fontId="23" fillId="5" borderId="44" xfId="1" applyNumberFormat="1" applyFont="1" applyFill="1" applyBorder="1" applyAlignment="1">
      <alignment horizontal="center"/>
    </xf>
    <xf numFmtId="164" fontId="23" fillId="5" borderId="58" xfId="1" applyNumberFormat="1" applyFont="1" applyFill="1" applyBorder="1" applyAlignment="1">
      <alignment horizontal="center"/>
    </xf>
    <xf numFmtId="164" fontId="23" fillId="5" borderId="1" xfId="1" applyNumberFormat="1" applyFont="1" applyFill="1" applyBorder="1" applyAlignment="1">
      <alignment horizontal="center"/>
    </xf>
    <xf numFmtId="0" fontId="23" fillId="0" borderId="23" xfId="0" applyFont="1" applyBorder="1" applyAlignment="1">
      <alignment horizontal="center" wrapText="1"/>
    </xf>
    <xf numFmtId="0" fontId="23" fillId="0" borderId="25" xfId="0" applyFont="1" applyBorder="1" applyAlignment="1">
      <alignment horizontal="center" wrapText="1"/>
    </xf>
    <xf numFmtId="0" fontId="35" fillId="0" borderId="0" xfId="0" applyFont="1" applyAlignment="1">
      <alignment horizontal="left"/>
    </xf>
    <xf numFmtId="0" fontId="37" fillId="0" borderId="0" xfId="0" applyFont="1" applyAlignment="1">
      <alignment vertical="top" wrapText="1"/>
    </xf>
    <xf numFmtId="0" fontId="37" fillId="0" borderId="0" xfId="0" applyFont="1" applyAlignment="1">
      <alignment wrapText="1"/>
    </xf>
    <xf numFmtId="0" fontId="42" fillId="0" borderId="0" xfId="0" applyFont="1"/>
    <xf numFmtId="0" fontId="23" fillId="5" borderId="1" xfId="0" applyFont="1" applyFill="1" applyBorder="1"/>
    <xf numFmtId="0" fontId="48" fillId="3" borderId="0" xfId="0" applyFont="1" applyFill="1"/>
    <xf numFmtId="0" fontId="23" fillId="2" borderId="21" xfId="0" applyFont="1" applyFill="1" applyBorder="1" applyAlignment="1">
      <alignment horizontal="center" vertical="top" wrapText="1"/>
    </xf>
    <xf numFmtId="0" fontId="23" fillId="5" borderId="25" xfId="0" applyFont="1" applyFill="1" applyBorder="1"/>
    <xf numFmtId="165" fontId="23" fillId="5" borderId="39" xfId="1" applyNumberFormat="1" applyFont="1" applyFill="1" applyBorder="1" applyAlignment="1">
      <alignment horizontal="center"/>
    </xf>
    <xf numFmtId="165" fontId="23" fillId="5" borderId="40" xfId="1" applyNumberFormat="1" applyFont="1" applyFill="1" applyBorder="1" applyAlignment="1">
      <alignment horizontal="center"/>
    </xf>
    <xf numFmtId="0" fontId="23" fillId="0" borderId="0" xfId="0" applyFont="1" applyAlignment="1">
      <alignment vertical="center"/>
    </xf>
    <xf numFmtId="0" fontId="35" fillId="0" borderId="0" xfId="0" applyFont="1" applyAlignment="1">
      <alignment vertical="center"/>
    </xf>
    <xf numFmtId="0" fontId="37" fillId="0" borderId="0" xfId="0" applyFont="1" applyAlignment="1">
      <alignment vertical="center"/>
    </xf>
    <xf numFmtId="0" fontId="47" fillId="0" borderId="0" xfId="0" applyFont="1" applyAlignment="1">
      <alignment vertical="center"/>
    </xf>
    <xf numFmtId="165" fontId="23" fillId="5" borderId="44" xfId="1" applyNumberFormat="1" applyFont="1" applyFill="1" applyBorder="1" applyAlignment="1">
      <alignment horizontal="center"/>
    </xf>
    <xf numFmtId="0" fontId="23" fillId="5" borderId="45" xfId="0" applyFont="1" applyFill="1" applyBorder="1" applyAlignment="1">
      <alignment horizontal="center"/>
    </xf>
    <xf numFmtId="165" fontId="23" fillId="5" borderId="41" xfId="1" applyNumberFormat="1" applyFont="1" applyFill="1" applyBorder="1" applyAlignment="1">
      <alignment horizontal="center"/>
    </xf>
    <xf numFmtId="0" fontId="23" fillId="5" borderId="34" xfId="0" applyFont="1" applyFill="1" applyBorder="1"/>
    <xf numFmtId="0" fontId="23" fillId="5" borderId="41" xfId="0" applyFont="1" applyFill="1" applyBorder="1" applyAlignment="1">
      <alignment horizontal="center"/>
    </xf>
    <xf numFmtId="0" fontId="43" fillId="37" borderId="0" xfId="0" applyFont="1" applyFill="1" applyAlignment="1">
      <alignment horizontal="center" vertical="top" wrapText="1"/>
    </xf>
    <xf numFmtId="0" fontId="23" fillId="0" borderId="0" xfId="0" applyFont="1" applyAlignment="1">
      <alignment horizontal="center" vertical="top" wrapText="1"/>
    </xf>
    <xf numFmtId="0" fontId="23" fillId="5" borderId="44" xfId="0" applyFont="1" applyFill="1" applyBorder="1"/>
    <xf numFmtId="0" fontId="23" fillId="5" borderId="45" xfId="0" applyFont="1" applyFill="1" applyBorder="1"/>
    <xf numFmtId="0" fontId="43" fillId="0" borderId="0" xfId="0" applyFont="1" applyAlignment="1">
      <alignment horizontal="center" vertical="top" wrapText="1"/>
    </xf>
    <xf numFmtId="0" fontId="23" fillId="0" borderId="22" xfId="0" applyFont="1" applyBorder="1"/>
    <xf numFmtId="0" fontId="23" fillId="0" borderId="23" xfId="0" applyFont="1" applyBorder="1"/>
    <xf numFmtId="0" fontId="23" fillId="0" borderId="24" xfId="0" applyFont="1" applyBorder="1"/>
    <xf numFmtId="0" fontId="23" fillId="0" borderId="25" xfId="0" applyFont="1" applyBorder="1"/>
    <xf numFmtId="0" fontId="23" fillId="0" borderId="29" xfId="0" applyFont="1" applyBorder="1"/>
    <xf numFmtId="0" fontId="23" fillId="0" borderId="30" xfId="0" applyFont="1" applyBorder="1"/>
    <xf numFmtId="0" fontId="23" fillId="0" borderId="26" xfId="0" applyFont="1" applyBorder="1"/>
    <xf numFmtId="0" fontId="23" fillId="0" borderId="27" xfId="0" applyFont="1" applyBorder="1"/>
    <xf numFmtId="0" fontId="23" fillId="0" borderId="28" xfId="0" applyFont="1" applyBorder="1"/>
    <xf numFmtId="0" fontId="23" fillId="5" borderId="30" xfId="0" applyFont="1" applyFill="1" applyBorder="1"/>
    <xf numFmtId="0" fontId="23" fillId="5" borderId="28" xfId="0" applyFont="1" applyFill="1" applyBorder="1"/>
    <xf numFmtId="0" fontId="23" fillId="2" borderId="6" xfId="0" applyFont="1" applyFill="1" applyBorder="1" applyAlignment="1">
      <alignment horizontal="center" wrapText="1"/>
    </xf>
    <xf numFmtId="0" fontId="23" fillId="5" borderId="37" xfId="0" applyFont="1" applyFill="1" applyBorder="1"/>
    <xf numFmtId="0" fontId="41" fillId="4" borderId="8" xfId="0" applyFont="1" applyFill="1" applyBorder="1" applyAlignment="1">
      <alignment horizontal="center"/>
    </xf>
    <xf numFmtId="0" fontId="41" fillId="4" borderId="7" xfId="0" applyFont="1" applyFill="1" applyBorder="1"/>
    <xf numFmtId="0" fontId="41" fillId="4" borderId="8" xfId="0" applyFont="1" applyFill="1" applyBorder="1"/>
    <xf numFmtId="0" fontId="41" fillId="4" borderId="2" xfId="0" applyFont="1" applyFill="1" applyBorder="1" applyAlignment="1">
      <alignment horizontal="left"/>
    </xf>
    <xf numFmtId="0" fontId="41" fillId="4" borderId="3" xfId="0" applyFont="1" applyFill="1" applyBorder="1" applyAlignment="1">
      <alignment horizontal="left"/>
    </xf>
    <xf numFmtId="0" fontId="44" fillId="5" borderId="40" xfId="0" applyFont="1" applyFill="1" applyBorder="1" applyAlignment="1">
      <alignment horizontal="center"/>
    </xf>
    <xf numFmtId="0" fontId="41" fillId="4" borderId="5" xfId="0" applyFont="1" applyFill="1" applyBorder="1" applyAlignment="1">
      <alignment horizontal="left"/>
    </xf>
    <xf numFmtId="0" fontId="41" fillId="4" borderId="6" xfId="0" applyFont="1" applyFill="1" applyBorder="1" applyAlignment="1">
      <alignment horizontal="left"/>
    </xf>
    <xf numFmtId="0" fontId="23" fillId="0" borderId="0" xfId="5" applyFont="1" applyBorder="1"/>
    <xf numFmtId="0" fontId="25" fillId="0" borderId="0" xfId="0" applyFont="1"/>
    <xf numFmtId="165" fontId="23" fillId="5" borderId="45" xfId="1" applyNumberFormat="1" applyFont="1" applyFill="1" applyBorder="1" applyAlignment="1">
      <alignment horizontal="center"/>
    </xf>
    <xf numFmtId="0" fontId="41" fillId="4" borderId="2" xfId="0" applyFont="1" applyFill="1" applyBorder="1"/>
    <xf numFmtId="0" fontId="23" fillId="0" borderId="0" xfId="0" applyFont="1" applyAlignment="1">
      <alignment horizontal="center" vertical="center"/>
    </xf>
    <xf numFmtId="0" fontId="23" fillId="2" borderId="4" xfId="0" applyFont="1" applyFill="1" applyBorder="1"/>
    <xf numFmtId="17" fontId="23" fillId="0" borderId="0" xfId="0" applyNumberFormat="1" applyFont="1" applyAlignment="1" applyProtection="1">
      <alignment horizontal="center"/>
      <protection locked="0"/>
    </xf>
    <xf numFmtId="1" fontId="23" fillId="0" borderId="0" xfId="0" applyNumberFormat="1" applyFont="1" applyAlignment="1">
      <alignment horizontal="center"/>
    </xf>
    <xf numFmtId="0" fontId="23" fillId="0" borderId="0" xfId="0" applyFont="1" applyProtection="1">
      <protection locked="0"/>
    </xf>
    <xf numFmtId="0" fontId="23" fillId="0" borderId="0" xfId="0" applyFont="1" applyAlignment="1" applyProtection="1">
      <alignment horizontal="center"/>
      <protection locked="0"/>
    </xf>
    <xf numFmtId="164" fontId="23" fillId="0" borderId="0" xfId="1" applyNumberFormat="1" applyFont="1" applyBorder="1" applyAlignment="1">
      <alignment horizontal="center"/>
    </xf>
    <xf numFmtId="0" fontId="27" fillId="0" borderId="0" xfId="0" applyFont="1" applyAlignment="1">
      <alignment horizontal="left"/>
    </xf>
    <xf numFmtId="165" fontId="23" fillId="5" borderId="67" xfId="1" applyNumberFormat="1" applyFont="1" applyFill="1" applyBorder="1" applyAlignment="1">
      <alignment horizontal="center"/>
    </xf>
    <xf numFmtId="0" fontId="23" fillId="5" borderId="70" xfId="0" applyFont="1" applyFill="1" applyBorder="1"/>
    <xf numFmtId="0" fontId="23" fillId="2" borderId="11" xfId="5" applyFont="1" applyFill="1" applyBorder="1" applyAlignment="1">
      <alignment horizontal="center"/>
    </xf>
    <xf numFmtId="0" fontId="23" fillId="2" borderId="56" xfId="0" applyFont="1" applyFill="1" applyBorder="1"/>
    <xf numFmtId="0" fontId="23" fillId="2" borderId="58" xfId="0" applyFont="1" applyFill="1" applyBorder="1"/>
    <xf numFmtId="0" fontId="23" fillId="2" borderId="36" xfId="0" applyFont="1" applyFill="1" applyBorder="1"/>
    <xf numFmtId="0" fontId="23" fillId="2" borderId="37" xfId="0" applyFont="1" applyFill="1" applyBorder="1"/>
    <xf numFmtId="0" fontId="23" fillId="2" borderId="45" xfId="0" applyFont="1" applyFill="1" applyBorder="1"/>
    <xf numFmtId="0" fontId="23" fillId="2" borderId="57" xfId="0" applyFont="1" applyFill="1" applyBorder="1"/>
    <xf numFmtId="0" fontId="23" fillId="2" borderId="6" xfId="0" applyFont="1" applyFill="1" applyBorder="1"/>
    <xf numFmtId="0" fontId="23" fillId="2" borderId="53" xfId="5" applyFont="1" applyFill="1" applyBorder="1"/>
    <xf numFmtId="0" fontId="23" fillId="2" borderId="1" xfId="0" applyFont="1" applyFill="1" applyBorder="1" applyAlignment="1">
      <alignment horizontal="center"/>
    </xf>
    <xf numFmtId="0" fontId="23" fillId="0" borderId="1" xfId="0" applyFont="1" applyBorder="1" applyAlignment="1">
      <alignment horizontal="center"/>
    </xf>
    <xf numFmtId="0" fontId="23" fillId="2" borderId="34" xfId="0" applyFont="1" applyFill="1" applyBorder="1"/>
    <xf numFmtId="0" fontId="23" fillId="2" borderId="0" xfId="0" applyFont="1" applyFill="1"/>
    <xf numFmtId="0" fontId="23" fillId="2" borderId="33" xfId="0" applyFont="1" applyFill="1" applyBorder="1"/>
    <xf numFmtId="0" fontId="23" fillId="2" borderId="31" xfId="0" applyFont="1" applyFill="1" applyBorder="1"/>
    <xf numFmtId="0" fontId="23" fillId="2" borderId="32" xfId="0" applyFont="1" applyFill="1" applyBorder="1"/>
    <xf numFmtId="0" fontId="23" fillId="2" borderId="69" xfId="0" applyFont="1" applyFill="1" applyBorder="1"/>
    <xf numFmtId="0" fontId="2" fillId="2" borderId="31" xfId="3" applyFill="1" applyBorder="1" applyAlignment="1">
      <alignment horizontal="left"/>
    </xf>
    <xf numFmtId="0" fontId="2" fillId="2" borderId="69" xfId="3" applyFill="1" applyBorder="1" applyAlignment="1">
      <alignment horizontal="left"/>
    </xf>
    <xf numFmtId="0" fontId="2" fillId="2" borderId="33" xfId="3" applyFill="1" applyBorder="1" applyAlignment="1">
      <alignment horizontal="left"/>
    </xf>
    <xf numFmtId="0" fontId="2" fillId="2" borderId="44" xfId="3" applyFill="1" applyBorder="1" applyAlignment="1">
      <alignment horizontal="left"/>
    </xf>
    <xf numFmtId="0" fontId="2" fillId="2" borderId="36" xfId="3" applyFill="1" applyBorder="1" applyAlignment="1">
      <alignment horizontal="left"/>
    </xf>
    <xf numFmtId="0" fontId="2" fillId="2" borderId="45" xfId="3" applyFill="1" applyBorder="1" applyAlignment="1">
      <alignment horizontal="left"/>
    </xf>
    <xf numFmtId="165" fontId="23" fillId="5" borderId="70" xfId="1" applyNumberFormat="1" applyFont="1" applyFill="1" applyBorder="1" applyAlignment="1">
      <alignment horizontal="center"/>
    </xf>
    <xf numFmtId="165" fontId="23" fillId="5" borderId="60" xfId="1" applyNumberFormat="1" applyFont="1" applyFill="1" applyBorder="1"/>
    <xf numFmtId="165" fontId="23" fillId="5" borderId="54" xfId="1" applyNumberFormat="1" applyFont="1" applyFill="1" applyBorder="1" applyAlignment="1">
      <alignment horizontal="center"/>
    </xf>
    <xf numFmtId="165" fontId="23" fillId="5" borderId="54" xfId="1" applyNumberFormat="1" applyFont="1" applyFill="1" applyBorder="1"/>
    <xf numFmtId="165" fontId="23" fillId="5" borderId="61" xfId="1" applyNumberFormat="1" applyFont="1" applyFill="1" applyBorder="1"/>
    <xf numFmtId="165" fontId="23" fillId="2" borderId="4" xfId="1" applyNumberFormat="1" applyFont="1" applyFill="1" applyBorder="1" applyAlignment="1">
      <alignment horizontal="center"/>
    </xf>
    <xf numFmtId="165" fontId="23" fillId="2" borderId="1" xfId="1" applyNumberFormat="1" applyFont="1" applyFill="1" applyBorder="1" applyAlignment="1">
      <alignment horizontal="center"/>
    </xf>
    <xf numFmtId="0" fontId="23" fillId="2" borderId="36" xfId="0" applyFont="1" applyFill="1" applyBorder="1" applyAlignment="1">
      <alignment horizontal="left"/>
    </xf>
    <xf numFmtId="164" fontId="23" fillId="5" borderId="41" xfId="1" applyNumberFormat="1" applyFont="1" applyFill="1" applyBorder="1" applyAlignment="1">
      <alignment horizontal="center"/>
    </xf>
    <xf numFmtId="0" fontId="44" fillId="2" borderId="33" xfId="0" applyFont="1" applyFill="1" applyBorder="1"/>
    <xf numFmtId="0" fontId="44" fillId="2" borderId="31" xfId="0" applyFont="1" applyFill="1" applyBorder="1"/>
    <xf numFmtId="0" fontId="23" fillId="2" borderId="31" xfId="5" applyFont="1" applyFill="1" applyBorder="1"/>
    <xf numFmtId="0" fontId="23" fillId="0" borderId="50" xfId="0" applyFont="1" applyBorder="1" applyAlignment="1">
      <alignment horizontal="center"/>
    </xf>
    <xf numFmtId="0" fontId="23" fillId="0" borderId="51" xfId="0" applyFont="1" applyBorder="1" applyAlignment="1">
      <alignment horizontal="center"/>
    </xf>
    <xf numFmtId="0" fontId="23" fillId="0" borderId="52" xfId="0" applyFont="1" applyBorder="1" applyAlignment="1">
      <alignment horizontal="center"/>
    </xf>
    <xf numFmtId="0" fontId="37" fillId="0" borderId="0" xfId="0" applyFont="1" applyAlignment="1">
      <alignment horizontal="center"/>
    </xf>
    <xf numFmtId="0" fontId="23" fillId="40" borderId="1" xfId="0" applyFont="1" applyFill="1" applyBorder="1" applyAlignment="1">
      <alignment horizontal="left"/>
    </xf>
    <xf numFmtId="0" fontId="23" fillId="5" borderId="55" xfId="0" applyFont="1" applyFill="1" applyBorder="1"/>
    <xf numFmtId="0" fontId="44" fillId="2" borderId="34" xfId="0" applyFont="1" applyFill="1" applyBorder="1"/>
    <xf numFmtId="0" fontId="44" fillId="2" borderId="6" xfId="0" applyFont="1" applyFill="1" applyBorder="1"/>
    <xf numFmtId="0" fontId="50" fillId="2" borderId="33" xfId="0" applyFont="1" applyFill="1" applyBorder="1"/>
    <xf numFmtId="0" fontId="50" fillId="2" borderId="5" xfId="0" applyFont="1" applyFill="1" applyBorder="1"/>
    <xf numFmtId="0" fontId="44" fillId="2" borderId="2" xfId="0" applyFont="1" applyFill="1" applyBorder="1"/>
    <xf numFmtId="0" fontId="23" fillId="5" borderId="62" xfId="0" applyFont="1" applyFill="1" applyBorder="1"/>
    <xf numFmtId="0" fontId="23" fillId="0" borderId="0" xfId="0" applyFont="1" applyAlignment="1">
      <alignment horizontal="left" vertical="center"/>
    </xf>
    <xf numFmtId="0" fontId="23" fillId="0" borderId="41" xfId="0" applyFont="1" applyBorder="1" applyAlignment="1">
      <alignment horizontal="center"/>
    </xf>
    <xf numFmtId="0" fontId="43" fillId="37" borderId="0" xfId="0" applyFont="1" applyFill="1" applyAlignment="1">
      <alignment horizontal="left" vertical="center" wrapText="1"/>
    </xf>
    <xf numFmtId="0" fontId="0" fillId="0" borderId="0" xfId="0" applyAlignment="1">
      <alignment horizontal="center" vertical="center"/>
    </xf>
    <xf numFmtId="0" fontId="0" fillId="0" borderId="0" xfId="0" applyAlignment="1">
      <alignment vertical="center"/>
    </xf>
    <xf numFmtId="0" fontId="23" fillId="2" borderId="21" xfId="0" applyFont="1" applyFill="1" applyBorder="1" applyAlignment="1">
      <alignment horizontal="center" wrapText="1"/>
    </xf>
    <xf numFmtId="0" fontId="23" fillId="2" borderId="21" xfId="0" applyFont="1" applyFill="1" applyBorder="1" applyAlignment="1">
      <alignment horizontal="center"/>
    </xf>
    <xf numFmtId="164" fontId="23" fillId="43" borderId="40" xfId="1" applyNumberFormat="1" applyFont="1" applyFill="1" applyBorder="1" applyAlignment="1">
      <alignment horizontal="center"/>
    </xf>
    <xf numFmtId="164" fontId="23" fillId="43" borderId="44" xfId="1" applyNumberFormat="1" applyFont="1" applyFill="1" applyBorder="1" applyAlignment="1">
      <alignment horizontal="center"/>
    </xf>
    <xf numFmtId="164" fontId="23" fillId="43" borderId="22" xfId="1" applyNumberFormat="1" applyFont="1" applyFill="1" applyBorder="1" applyAlignment="1">
      <alignment horizontal="center"/>
    </xf>
    <xf numFmtId="164" fontId="23" fillId="43" borderId="30" xfId="1" applyNumberFormat="1" applyFont="1" applyFill="1" applyBorder="1" applyAlignment="1">
      <alignment horizontal="center"/>
    </xf>
    <xf numFmtId="164" fontId="23" fillId="43" borderId="27" xfId="1" applyNumberFormat="1" applyFont="1" applyFill="1" applyBorder="1" applyAlignment="1">
      <alignment horizontal="center"/>
    </xf>
    <xf numFmtId="164" fontId="23" fillId="43" borderId="28" xfId="1" applyNumberFormat="1" applyFont="1" applyFill="1" applyBorder="1" applyAlignment="1">
      <alignment horizontal="center"/>
    </xf>
    <xf numFmtId="0" fontId="2" fillId="43" borderId="73" xfId="3" applyFill="1" applyBorder="1" applyAlignment="1">
      <alignment horizontal="left"/>
    </xf>
    <xf numFmtId="0" fontId="2" fillId="43" borderId="72" xfId="3" applyFill="1" applyBorder="1" applyAlignment="1">
      <alignment horizontal="left"/>
    </xf>
    <xf numFmtId="0" fontId="23" fillId="43" borderId="40" xfId="0" applyFont="1" applyFill="1" applyBorder="1"/>
    <xf numFmtId="0" fontId="23" fillId="43" borderId="44" xfId="0" applyFont="1" applyFill="1" applyBorder="1"/>
    <xf numFmtId="165" fontId="23" fillId="43" borderId="40" xfId="1" applyNumberFormat="1" applyFont="1" applyFill="1" applyBorder="1" applyAlignment="1">
      <alignment horizontal="center"/>
    </xf>
    <xf numFmtId="165" fontId="23" fillId="43" borderId="44" xfId="1" applyNumberFormat="1" applyFont="1" applyFill="1" applyBorder="1" applyAlignment="1">
      <alignment horizontal="center"/>
    </xf>
    <xf numFmtId="164" fontId="23" fillId="43" borderId="41" xfId="1" applyNumberFormat="1" applyFont="1" applyFill="1" applyBorder="1" applyAlignment="1">
      <alignment horizontal="center"/>
    </xf>
    <xf numFmtId="0" fontId="44" fillId="43" borderId="40" xfId="0" applyFont="1" applyFill="1" applyBorder="1" applyAlignment="1">
      <alignment horizontal="center"/>
    </xf>
    <xf numFmtId="164" fontId="23" fillId="5" borderId="39" xfId="1" applyNumberFormat="1" applyFont="1" applyFill="1" applyBorder="1" applyAlignment="1">
      <alignment vertical="top"/>
    </xf>
    <xf numFmtId="164" fontId="23" fillId="5" borderId="41" xfId="1" applyNumberFormat="1" applyFont="1" applyFill="1" applyBorder="1" applyAlignment="1">
      <alignment vertical="top"/>
    </xf>
    <xf numFmtId="0" fontId="23" fillId="40" borderId="0" xfId="5" applyFont="1" applyFill="1" applyBorder="1" applyAlignment="1">
      <alignment horizontal="center"/>
    </xf>
    <xf numFmtId="0" fontId="23" fillId="41" borderId="0" xfId="5" applyFont="1" applyFill="1" applyBorder="1" applyAlignment="1">
      <alignment horizontal="center"/>
    </xf>
    <xf numFmtId="0" fontId="23" fillId="42" borderId="0" xfId="5" applyFont="1" applyFill="1" applyBorder="1" applyAlignment="1">
      <alignment horizontal="center"/>
    </xf>
    <xf numFmtId="167" fontId="46" fillId="0" borderId="0" xfId="0" applyNumberFormat="1" applyFont="1" applyAlignment="1">
      <alignment horizontal="center"/>
    </xf>
    <xf numFmtId="167" fontId="46" fillId="0" borderId="40" xfId="0" applyNumberFormat="1" applyFont="1" applyBorder="1" applyAlignment="1">
      <alignment horizontal="center"/>
    </xf>
    <xf numFmtId="0" fontId="46" fillId="0" borderId="41" xfId="0" applyFont="1" applyBorder="1" applyAlignment="1">
      <alignment horizontal="center"/>
    </xf>
    <xf numFmtId="0" fontId="23" fillId="0" borderId="26" xfId="0" applyFont="1" applyBorder="1" applyAlignment="1">
      <alignment horizontal="center"/>
    </xf>
    <xf numFmtId="0" fontId="23" fillId="43" borderId="30" xfId="0" applyFont="1" applyFill="1" applyBorder="1"/>
    <xf numFmtId="0" fontId="23" fillId="43" borderId="5" xfId="0" applyFont="1" applyFill="1" applyBorder="1" applyAlignment="1">
      <alignment horizontal="center"/>
    </xf>
    <xf numFmtId="0" fontId="23" fillId="43" borderId="71" xfId="0" applyFont="1" applyFill="1" applyBorder="1" applyAlignment="1">
      <alignment horizontal="center"/>
    </xf>
    <xf numFmtId="0" fontId="23" fillId="43" borderId="8" xfId="0" applyFont="1" applyFill="1" applyBorder="1"/>
    <xf numFmtId="0" fontId="23" fillId="43" borderId="28" xfId="0" applyFont="1" applyFill="1" applyBorder="1"/>
    <xf numFmtId="0" fontId="23" fillId="2" borderId="48" xfId="0" applyFont="1" applyFill="1" applyBorder="1" applyAlignment="1">
      <alignment horizontal="center"/>
    </xf>
    <xf numFmtId="0" fontId="23" fillId="2" borderId="29" xfId="0" applyFont="1" applyFill="1" applyBorder="1" applyAlignment="1">
      <alignment horizontal="center"/>
    </xf>
    <xf numFmtId="0" fontId="23" fillId="2" borderId="26" xfId="0" applyFont="1" applyFill="1" applyBorder="1"/>
    <xf numFmtId="164" fontId="23" fillId="5" borderId="7" xfId="0" applyNumberFormat="1" applyFont="1" applyFill="1" applyBorder="1" applyAlignment="1">
      <alignment horizontal="center"/>
    </xf>
    <xf numFmtId="0" fontId="23" fillId="43" borderId="49" xfId="0" applyFont="1" applyFill="1" applyBorder="1" applyAlignment="1">
      <alignment horizontal="center"/>
    </xf>
    <xf numFmtId="0" fontId="23" fillId="43" borderId="76" xfId="0" applyFont="1" applyFill="1" applyBorder="1" applyAlignment="1">
      <alignment horizontal="center"/>
    </xf>
    <xf numFmtId="164" fontId="23" fillId="5" borderId="22" xfId="1" applyNumberFormat="1" applyFont="1" applyFill="1" applyBorder="1" applyAlignment="1">
      <alignment horizontal="center"/>
    </xf>
    <xf numFmtId="0" fontId="23" fillId="43" borderId="22" xfId="0" applyFont="1" applyFill="1" applyBorder="1" applyAlignment="1">
      <alignment horizontal="center"/>
    </xf>
    <xf numFmtId="0" fontId="45" fillId="43" borderId="22" xfId="3" applyFont="1" applyFill="1" applyBorder="1" applyAlignment="1">
      <alignment horizontal="left"/>
    </xf>
    <xf numFmtId="164" fontId="23" fillId="43" borderId="29" xfId="1" applyNumberFormat="1" applyFont="1" applyFill="1" applyBorder="1" applyAlignment="1">
      <alignment horizontal="center"/>
    </xf>
    <xf numFmtId="164" fontId="23" fillId="5" borderId="30" xfId="1" applyNumberFormat="1" applyFont="1" applyFill="1" applyBorder="1" applyAlignment="1">
      <alignment horizontal="center"/>
    </xf>
    <xf numFmtId="164" fontId="23" fillId="5" borderId="29" xfId="1" applyNumberFormat="1" applyFont="1" applyFill="1" applyBorder="1" applyAlignment="1">
      <alignment horizontal="center"/>
    </xf>
    <xf numFmtId="0" fontId="23" fillId="43" borderId="29" xfId="0" applyFont="1" applyFill="1" applyBorder="1" applyAlignment="1">
      <alignment horizontal="center"/>
    </xf>
    <xf numFmtId="0" fontId="45" fillId="43" borderId="30" xfId="3" applyFont="1" applyFill="1" applyBorder="1" applyAlignment="1">
      <alignment horizontal="left"/>
    </xf>
    <xf numFmtId="164" fontId="23" fillId="5" borderId="26" xfId="1" applyNumberFormat="1" applyFont="1" applyFill="1" applyBorder="1" applyAlignment="1">
      <alignment horizontal="center"/>
    </xf>
    <xf numFmtId="165" fontId="23" fillId="5" borderId="26" xfId="1" applyNumberFormat="1" applyFont="1" applyFill="1" applyBorder="1" applyAlignment="1">
      <alignment horizontal="center"/>
    </xf>
    <xf numFmtId="165" fontId="23" fillId="5" borderId="27" xfId="1" applyNumberFormat="1" applyFont="1" applyFill="1" applyBorder="1" applyAlignment="1">
      <alignment horizontal="center"/>
    </xf>
    <xf numFmtId="165" fontId="23" fillId="5" borderId="27" xfId="1" applyNumberFormat="1" applyFont="1" applyFill="1" applyBorder="1"/>
    <xf numFmtId="165" fontId="23" fillId="5" borderId="28" xfId="1" applyNumberFormat="1" applyFont="1" applyFill="1" applyBorder="1"/>
    <xf numFmtId="0" fontId="23" fillId="2" borderId="50" xfId="0" applyFont="1" applyFill="1" applyBorder="1" applyAlignment="1">
      <alignment horizontal="center" wrapText="1"/>
    </xf>
    <xf numFmtId="0" fontId="23" fillId="2" borderId="52" xfId="0" applyFont="1" applyFill="1" applyBorder="1" applyAlignment="1">
      <alignment horizontal="center" wrapText="1"/>
    </xf>
    <xf numFmtId="0" fontId="23" fillId="2" borderId="46" xfId="0" applyFont="1" applyFill="1" applyBorder="1" applyAlignment="1">
      <alignment horizontal="center" wrapText="1"/>
    </xf>
    <xf numFmtId="0" fontId="23" fillId="2" borderId="47" xfId="0" applyFont="1" applyFill="1" applyBorder="1" applyAlignment="1">
      <alignment horizontal="center" wrapText="1"/>
    </xf>
    <xf numFmtId="0" fontId="23" fillId="2" borderId="48" xfId="0" applyFont="1" applyFill="1" applyBorder="1" applyAlignment="1">
      <alignment horizontal="center" wrapText="1"/>
    </xf>
    <xf numFmtId="164" fontId="23" fillId="43" borderId="64" xfId="1" applyNumberFormat="1" applyFont="1" applyFill="1" applyBorder="1" applyAlignment="1">
      <alignment horizontal="center"/>
    </xf>
    <xf numFmtId="164" fontId="23" fillId="5" borderId="55" xfId="1" applyNumberFormat="1" applyFont="1" applyFill="1" applyBorder="1" applyAlignment="1">
      <alignment horizontal="center"/>
    </xf>
    <xf numFmtId="164" fontId="23" fillId="5" borderId="63" xfId="1" applyNumberFormat="1" applyFont="1" applyFill="1" applyBorder="1" applyAlignment="1">
      <alignment horizontal="center"/>
    </xf>
    <xf numFmtId="0" fontId="23" fillId="5" borderId="55" xfId="0" applyFont="1" applyFill="1" applyBorder="1" applyAlignment="1">
      <alignment horizontal="center"/>
    </xf>
    <xf numFmtId="0" fontId="23" fillId="5" borderId="62" xfId="5" applyFont="1" applyFill="1" applyBorder="1"/>
    <xf numFmtId="0" fontId="23" fillId="5" borderId="63" xfId="5" applyFont="1" applyFill="1" applyBorder="1"/>
    <xf numFmtId="0" fontId="23" fillId="2" borderId="27" xfId="0" applyFont="1" applyFill="1" applyBorder="1" applyAlignment="1">
      <alignment horizontal="center"/>
    </xf>
    <xf numFmtId="0" fontId="23" fillId="2" borderId="28" xfId="5" applyFont="1" applyFill="1" applyBorder="1" applyAlignment="1">
      <alignment horizontal="center"/>
    </xf>
    <xf numFmtId="0" fontId="23" fillId="5" borderId="7" xfId="5" applyFont="1" applyFill="1" applyBorder="1"/>
    <xf numFmtId="0" fontId="23" fillId="5" borderId="76" xfId="5" applyFont="1" applyFill="1" applyBorder="1"/>
    <xf numFmtId="0" fontId="23" fillId="43" borderId="27" xfId="0" applyFont="1" applyFill="1" applyBorder="1" applyAlignment="1">
      <alignment horizontal="center"/>
    </xf>
    <xf numFmtId="0" fontId="23" fillId="43" borderId="28" xfId="0" applyFont="1" applyFill="1" applyBorder="1" applyAlignment="1">
      <alignment horizontal="center"/>
    </xf>
    <xf numFmtId="0" fontId="23" fillId="2" borderId="26" xfId="5" applyFont="1" applyFill="1" applyBorder="1" applyAlignment="1">
      <alignment horizontal="center"/>
    </xf>
    <xf numFmtId="0" fontId="37" fillId="0" borderId="0" xfId="0" applyFont="1" applyAlignment="1">
      <alignment horizontal="center" wrapText="1"/>
    </xf>
    <xf numFmtId="0" fontId="23" fillId="41" borderId="0" xfId="5" applyFont="1" applyFill="1" applyBorder="1" applyAlignment="1">
      <alignment horizontal="center" wrapText="1"/>
    </xf>
    <xf numFmtId="0" fontId="23" fillId="42" borderId="0" xfId="5" applyFont="1" applyFill="1" applyBorder="1" applyAlignment="1">
      <alignment horizontal="center" wrapText="1"/>
    </xf>
    <xf numFmtId="0" fontId="23" fillId="0" borderId="39" xfId="0" applyFont="1" applyBorder="1" applyAlignment="1">
      <alignment horizontal="center" vertical="top" wrapText="1"/>
    </xf>
    <xf numFmtId="0" fontId="23" fillId="2" borderId="74" xfId="0" applyFont="1" applyFill="1" applyBorder="1"/>
    <xf numFmtId="0" fontId="23" fillId="2" borderId="75" xfId="0" applyFont="1" applyFill="1" applyBorder="1"/>
    <xf numFmtId="0" fontId="23" fillId="2" borderId="70" xfId="0" applyFont="1" applyFill="1" applyBorder="1"/>
    <xf numFmtId="0" fontId="23"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wrapText="1"/>
    </xf>
    <xf numFmtId="0" fontId="23" fillId="0" borderId="0" xfId="0" applyFont="1" applyAlignment="1">
      <alignment horizontal="center" vertical="center" wrapText="1"/>
    </xf>
    <xf numFmtId="0" fontId="23" fillId="2" borderId="1" xfId="0" applyFont="1" applyFill="1" applyBorder="1" applyAlignment="1">
      <alignment horizontal="center" vertical="center"/>
    </xf>
    <xf numFmtId="0" fontId="23" fillId="2" borderId="31" xfId="0" applyFont="1" applyFill="1" applyBorder="1" applyAlignment="1">
      <alignment vertical="center"/>
    </xf>
    <xf numFmtId="0" fontId="23" fillId="2" borderId="32" xfId="0" applyFont="1" applyFill="1" applyBorder="1" applyAlignment="1">
      <alignment vertical="center"/>
    </xf>
    <xf numFmtId="0" fontId="23" fillId="2" borderId="33" xfId="0" applyFont="1" applyFill="1" applyBorder="1" applyAlignment="1">
      <alignment vertical="center"/>
    </xf>
    <xf numFmtId="0" fontId="23" fillId="2" borderId="34" xfId="0" applyFont="1" applyFill="1" applyBorder="1" applyAlignment="1">
      <alignment vertical="center"/>
    </xf>
    <xf numFmtId="0" fontId="23" fillId="41" borderId="0" xfId="5" applyFont="1" applyFill="1" applyBorder="1" applyAlignment="1">
      <alignment horizontal="center" vertical="center"/>
    </xf>
    <xf numFmtId="0" fontId="23" fillId="0" borderId="23" xfId="0" applyFont="1" applyBorder="1" applyAlignment="1">
      <alignment horizontal="center" vertical="center" wrapText="1"/>
    </xf>
    <xf numFmtId="0" fontId="23" fillId="0" borderId="25" xfId="0" applyFont="1" applyBorder="1" applyAlignment="1">
      <alignment horizontal="center" vertical="center" wrapText="1"/>
    </xf>
    <xf numFmtId="0" fontId="2" fillId="0" borderId="0" xfId="0" applyFont="1" applyAlignment="1">
      <alignment vertical="center"/>
    </xf>
    <xf numFmtId="0" fontId="23" fillId="0" borderId="26" xfId="0" applyFont="1" applyBorder="1" applyAlignment="1">
      <alignment horizontal="center" vertical="center" wrapText="1"/>
    </xf>
    <xf numFmtId="0" fontId="23" fillId="0" borderId="28" xfId="0" applyFont="1" applyBorder="1" applyAlignment="1">
      <alignment horizontal="center" vertical="center" wrapText="1"/>
    </xf>
    <xf numFmtId="164" fontId="23" fillId="43" borderId="30" xfId="1" applyNumberFormat="1" applyFont="1" applyFill="1" applyBorder="1" applyAlignment="1">
      <alignment horizontal="center" vertical="center"/>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23" fillId="2" borderId="36" xfId="0" applyFont="1" applyFill="1" applyBorder="1" applyAlignment="1">
      <alignment vertical="center"/>
    </xf>
    <xf numFmtId="0" fontId="23" fillId="2" borderId="37" xfId="0" applyFont="1" applyFill="1" applyBorder="1" applyAlignment="1">
      <alignment vertical="center"/>
    </xf>
    <xf numFmtId="0" fontId="44" fillId="0" borderId="0" xfId="0" applyFont="1" applyAlignment="1">
      <alignment horizontal="center" vertical="center"/>
    </xf>
    <xf numFmtId="0" fontId="23" fillId="0" borderId="0" xfId="4" applyFont="1" applyAlignment="1">
      <alignment vertical="center"/>
    </xf>
    <xf numFmtId="165" fontId="23" fillId="0" borderId="0" xfId="1" applyNumberFormat="1" applyFont="1" applyFill="1" applyAlignment="1">
      <alignment horizontal="center" vertical="center"/>
    </xf>
    <xf numFmtId="0" fontId="23" fillId="0" borderId="24" xfId="0" applyFont="1" applyBorder="1" applyAlignment="1">
      <alignment horizontal="center" vertical="center" wrapText="1"/>
    </xf>
    <xf numFmtId="0" fontId="23" fillId="5" borderId="40" xfId="0" applyFont="1" applyFill="1" applyBorder="1" applyAlignment="1">
      <alignment vertical="center" wrapText="1"/>
    </xf>
    <xf numFmtId="165" fontId="23" fillId="5" borderId="40" xfId="1" applyNumberFormat="1" applyFont="1" applyFill="1" applyBorder="1" applyAlignment="1">
      <alignment vertical="center" wrapText="1"/>
    </xf>
    <xf numFmtId="0" fontId="23" fillId="5" borderId="41" xfId="0" applyFont="1" applyFill="1" applyBorder="1" applyAlignment="1">
      <alignment vertical="center" wrapText="1"/>
    </xf>
    <xf numFmtId="165" fontId="23" fillId="0" borderId="0" xfId="0" applyNumberFormat="1" applyFont="1" applyAlignment="1">
      <alignment vertical="center"/>
    </xf>
    <xf numFmtId="0" fontId="37" fillId="0" borderId="0" xfId="0" applyFont="1" applyAlignment="1">
      <alignment horizontal="center" vertical="center"/>
    </xf>
    <xf numFmtId="2" fontId="2" fillId="39" borderId="39" xfId="0" applyNumberFormat="1" applyFont="1" applyFill="1" applyBorder="1" applyAlignment="1">
      <alignment vertical="center"/>
    </xf>
    <xf numFmtId="0" fontId="23" fillId="0" borderId="1" xfId="0" applyFont="1" applyBorder="1" applyAlignment="1">
      <alignment horizontal="center" vertical="center"/>
    </xf>
    <xf numFmtId="2" fontId="2" fillId="39" borderId="67" xfId="0" applyNumberFormat="1" applyFont="1" applyFill="1" applyBorder="1" applyAlignment="1">
      <alignment vertical="center"/>
    </xf>
    <xf numFmtId="2" fontId="2" fillId="39" borderId="40" xfId="0" applyNumberFormat="1" applyFont="1" applyFill="1" applyBorder="1" applyAlignment="1">
      <alignment vertical="center"/>
    </xf>
    <xf numFmtId="2" fontId="2" fillId="39" borderId="41" xfId="0" applyNumberFormat="1" applyFont="1" applyFill="1" applyBorder="1" applyAlignment="1">
      <alignment vertical="center"/>
    </xf>
    <xf numFmtId="0" fontId="0" fillId="0" borderId="0" xfId="0" applyAlignment="1">
      <alignment vertical="center" wrapText="1"/>
    </xf>
    <xf numFmtId="0" fontId="23" fillId="0" borderId="22"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52" xfId="0" applyFont="1" applyBorder="1" applyAlignment="1">
      <alignment horizontal="center" vertical="center" wrapText="1"/>
    </xf>
    <xf numFmtId="0" fontId="23" fillId="2" borderId="50" xfId="0" applyFont="1" applyFill="1" applyBorder="1" applyAlignment="1">
      <alignment horizontal="center" vertical="center"/>
    </xf>
    <xf numFmtId="0" fontId="23" fillId="2" borderId="52" xfId="0" applyFont="1" applyFill="1" applyBorder="1" applyAlignment="1">
      <alignment horizontal="center" vertical="center"/>
    </xf>
    <xf numFmtId="0" fontId="23" fillId="5" borderId="23" xfId="0" applyFont="1" applyFill="1" applyBorder="1" applyAlignment="1">
      <alignment vertical="center"/>
    </xf>
    <xf numFmtId="165" fontId="23" fillId="5" borderId="25" xfId="1" applyNumberFormat="1" applyFont="1" applyFill="1" applyBorder="1" applyAlignment="1">
      <alignment horizontal="center" vertical="center"/>
    </xf>
    <xf numFmtId="0" fontId="23" fillId="5" borderId="29" xfId="0" applyFont="1" applyFill="1" applyBorder="1" applyAlignment="1">
      <alignment vertical="center"/>
    </xf>
    <xf numFmtId="165" fontId="23" fillId="5" borderId="30" xfId="1" applyNumberFormat="1" applyFont="1" applyFill="1" applyBorder="1" applyAlignment="1">
      <alignment horizontal="center" vertical="center"/>
    </xf>
    <xf numFmtId="165" fontId="49" fillId="5" borderId="30" xfId="1" applyNumberFormat="1" applyFont="1" applyFill="1" applyBorder="1" applyAlignment="1">
      <alignment horizontal="center" vertical="center"/>
    </xf>
    <xf numFmtId="0" fontId="23" fillId="5" borderId="26" xfId="0" applyFont="1" applyFill="1" applyBorder="1" applyAlignment="1">
      <alignment vertical="center"/>
    </xf>
    <xf numFmtId="165" fontId="23" fillId="5" borderId="28" xfId="1" applyNumberFormat="1" applyFont="1" applyFill="1" applyBorder="1" applyAlignment="1">
      <alignment horizontal="center" vertical="center"/>
    </xf>
    <xf numFmtId="0" fontId="23" fillId="5" borderId="22" xfId="0" applyFont="1" applyFill="1" applyBorder="1" applyAlignment="1">
      <alignment horizontal="center" vertical="center"/>
    </xf>
    <xf numFmtId="164" fontId="23" fillId="43" borderId="22" xfId="1" applyNumberFormat="1" applyFont="1" applyFill="1" applyBorder="1" applyAlignment="1">
      <alignment horizontal="center" vertical="center"/>
    </xf>
    <xf numFmtId="0" fontId="23" fillId="5" borderId="30" xfId="0" applyFont="1" applyFill="1" applyBorder="1" applyAlignment="1">
      <alignment horizontal="center" vertical="center"/>
    </xf>
    <xf numFmtId="164" fontId="23" fillId="43" borderId="29" xfId="1" applyNumberFormat="1" applyFont="1" applyFill="1" applyBorder="1" applyAlignment="1">
      <alignment horizontal="center" vertical="center"/>
    </xf>
    <xf numFmtId="0" fontId="23" fillId="5" borderId="28" xfId="0" applyFont="1" applyFill="1" applyBorder="1" applyAlignment="1">
      <alignment horizontal="center" vertical="center"/>
    </xf>
    <xf numFmtId="0" fontId="23" fillId="43" borderId="64" xfId="0" applyFont="1" applyFill="1" applyBorder="1" applyAlignment="1">
      <alignment vertical="center"/>
    </xf>
    <xf numFmtId="0" fontId="23" fillId="43" borderId="63" xfId="0" applyFont="1" applyFill="1" applyBorder="1" applyAlignment="1">
      <alignment horizontal="center" vertical="center"/>
    </xf>
    <xf numFmtId="0" fontId="23" fillId="5" borderId="29" xfId="0" applyFont="1" applyFill="1" applyBorder="1" applyAlignment="1">
      <alignment horizontal="center" vertical="center"/>
    </xf>
    <xf numFmtId="165" fontId="23" fillId="5" borderId="29" xfId="1" applyNumberFormat="1" applyFont="1" applyFill="1" applyBorder="1" applyAlignment="1">
      <alignment horizontal="center" vertical="center"/>
    </xf>
    <xf numFmtId="165" fontId="23" fillId="5" borderId="29" xfId="1" applyNumberFormat="1" applyFont="1" applyFill="1" applyBorder="1" applyAlignment="1">
      <alignment vertical="center"/>
    </xf>
    <xf numFmtId="0" fontId="23" fillId="5" borderId="39" xfId="0" applyFont="1" applyFill="1" applyBorder="1" applyAlignment="1">
      <alignment vertical="center" wrapText="1"/>
    </xf>
    <xf numFmtId="0" fontId="23" fillId="2" borderId="77" xfId="0" applyFont="1" applyFill="1" applyBorder="1" applyAlignment="1">
      <alignment horizontal="center" vertical="center"/>
    </xf>
    <xf numFmtId="0" fontId="23" fillId="2" borderId="4" xfId="0" applyFont="1" applyFill="1" applyBorder="1" applyAlignment="1">
      <alignment horizontal="center" vertical="center" wrapText="1"/>
    </xf>
    <xf numFmtId="0" fontId="23" fillId="2" borderId="78" xfId="0" applyFont="1" applyFill="1" applyBorder="1" applyAlignment="1">
      <alignment horizontal="center" vertical="center"/>
    </xf>
    <xf numFmtId="0" fontId="23" fillId="5" borderId="64" xfId="0" applyFont="1" applyFill="1" applyBorder="1" applyAlignment="1">
      <alignment horizontal="center" vertical="center"/>
    </xf>
    <xf numFmtId="0" fontId="23" fillId="5" borderId="63" xfId="0" applyFont="1" applyFill="1" applyBorder="1" applyAlignment="1">
      <alignment horizontal="center" vertical="center"/>
    </xf>
    <xf numFmtId="0" fontId="23" fillId="2" borderId="11" xfId="0" applyFont="1" applyFill="1" applyBorder="1" applyAlignment="1">
      <alignment horizontal="center" vertical="center"/>
    </xf>
    <xf numFmtId="0" fontId="44" fillId="5" borderId="22" xfId="0" applyFont="1" applyFill="1" applyBorder="1" applyAlignment="1">
      <alignment vertical="center"/>
    </xf>
    <xf numFmtId="0" fontId="44" fillId="5" borderId="30" xfId="0" applyFont="1" applyFill="1" applyBorder="1" applyAlignment="1">
      <alignment vertical="center"/>
    </xf>
    <xf numFmtId="0" fontId="23" fillId="5" borderId="27" xfId="0" applyFont="1" applyFill="1" applyBorder="1" applyAlignment="1">
      <alignment horizontal="center" vertical="center"/>
    </xf>
    <xf numFmtId="0" fontId="44" fillId="5" borderId="27" xfId="0" applyFont="1" applyFill="1" applyBorder="1" applyAlignment="1">
      <alignment vertical="center"/>
    </xf>
    <xf numFmtId="0" fontId="44" fillId="5" borderId="28" xfId="0" applyFont="1" applyFill="1" applyBorder="1" applyAlignment="1">
      <alignment vertical="center"/>
    </xf>
    <xf numFmtId="0" fontId="23" fillId="2" borderId="28" xfId="0" applyFont="1" applyFill="1" applyBorder="1" applyAlignment="1">
      <alignment horizontal="center" vertical="center" wrapText="1"/>
    </xf>
    <xf numFmtId="0" fontId="23" fillId="2" borderId="74" xfId="0" applyFont="1" applyFill="1" applyBorder="1" applyAlignment="1">
      <alignment vertical="center"/>
    </xf>
    <xf numFmtId="0" fontId="23" fillId="2" borderId="75" xfId="0" applyFont="1" applyFill="1" applyBorder="1" applyAlignment="1">
      <alignment vertical="center"/>
    </xf>
    <xf numFmtId="0" fontId="23" fillId="5" borderId="64" xfId="0" applyFont="1" applyFill="1" applyBorder="1" applyAlignment="1">
      <alignment vertical="center"/>
    </xf>
    <xf numFmtId="0" fontId="23" fillId="5" borderId="55" xfId="0" applyFont="1" applyFill="1" applyBorder="1" applyAlignment="1">
      <alignment horizontal="center" vertical="center"/>
    </xf>
    <xf numFmtId="0" fontId="44" fillId="5" borderId="55" xfId="0" applyFont="1" applyFill="1" applyBorder="1" applyAlignment="1">
      <alignment vertical="center"/>
    </xf>
    <xf numFmtId="0" fontId="44" fillId="5" borderId="63" xfId="0" applyFont="1" applyFill="1" applyBorder="1" applyAlignment="1">
      <alignment vertical="center"/>
    </xf>
    <xf numFmtId="0" fontId="23" fillId="5" borderId="64" xfId="0" applyFont="1" applyFill="1" applyBorder="1"/>
    <xf numFmtId="0" fontId="23" fillId="2" borderId="1" xfId="0" applyFont="1" applyFill="1" applyBorder="1" applyAlignment="1">
      <alignment horizontal="center" vertical="top" wrapText="1"/>
    </xf>
    <xf numFmtId="0" fontId="23" fillId="43" borderId="30" xfId="0" applyFont="1" applyFill="1" applyBorder="1" applyAlignment="1">
      <alignment horizontal="center"/>
    </xf>
    <xf numFmtId="0" fontId="23" fillId="43" borderId="29" xfId="0" applyFont="1" applyFill="1" applyBorder="1"/>
    <xf numFmtId="0" fontId="23" fillId="5" borderId="29" xfId="0" applyFont="1" applyFill="1" applyBorder="1"/>
    <xf numFmtId="0" fontId="23" fillId="43" borderId="79" xfId="0" applyFont="1" applyFill="1" applyBorder="1"/>
    <xf numFmtId="0" fontId="23" fillId="5" borderId="79" xfId="0" applyFont="1" applyFill="1" applyBorder="1"/>
    <xf numFmtId="164" fontId="23" fillId="43" borderId="79" xfId="1" applyNumberFormat="1" applyFont="1" applyFill="1" applyBorder="1" applyAlignment="1">
      <alignment horizontal="center"/>
    </xf>
    <xf numFmtId="0" fontId="23" fillId="5" borderId="42" xfId="0" applyFont="1" applyFill="1" applyBorder="1"/>
    <xf numFmtId="0" fontId="23" fillId="2" borderId="32" xfId="0" applyFont="1" applyFill="1" applyBorder="1" applyAlignment="1">
      <alignment horizontal="center" wrapText="1"/>
    </xf>
    <xf numFmtId="0" fontId="23" fillId="43" borderId="34" xfId="0" applyFont="1" applyFill="1" applyBorder="1"/>
    <xf numFmtId="164" fontId="23" fillId="43" borderId="34" xfId="1" applyNumberFormat="1" applyFont="1" applyFill="1" applyBorder="1" applyAlignment="1">
      <alignment horizontal="center"/>
    </xf>
    <xf numFmtId="0" fontId="23" fillId="2" borderId="69" xfId="0" applyFont="1" applyFill="1" applyBorder="1" applyAlignment="1">
      <alignment horizontal="center"/>
    </xf>
    <xf numFmtId="0" fontId="23" fillId="2" borderId="39" xfId="0" applyFont="1" applyFill="1" applyBorder="1" applyAlignment="1">
      <alignment horizontal="center"/>
    </xf>
    <xf numFmtId="0" fontId="23" fillId="4" borderId="3" xfId="0" applyFont="1" applyFill="1" applyBorder="1"/>
    <xf numFmtId="0" fontId="2" fillId="2" borderId="34" xfId="3" applyFill="1" applyBorder="1" applyAlignment="1">
      <alignment horizontal="left"/>
    </xf>
    <xf numFmtId="0" fontId="2" fillId="2" borderId="37" xfId="3" applyFill="1" applyBorder="1" applyAlignment="1">
      <alignment horizontal="left"/>
    </xf>
    <xf numFmtId="10" fontId="23" fillId="5" borderId="30" xfId="2" applyNumberFormat="1" applyFont="1" applyFill="1" applyBorder="1" applyAlignment="1">
      <alignment horizontal="center"/>
    </xf>
    <xf numFmtId="10" fontId="23" fillId="5" borderId="28" xfId="2" applyNumberFormat="1" applyFont="1" applyFill="1" applyBorder="1" applyAlignment="1">
      <alignment horizontal="center"/>
    </xf>
    <xf numFmtId="165" fontId="23" fillId="5" borderId="64" xfId="1" applyNumberFormat="1" applyFont="1" applyFill="1" applyBorder="1" applyAlignment="1">
      <alignment horizontal="center"/>
    </xf>
    <xf numFmtId="10" fontId="23" fillId="5" borderId="63" xfId="2" applyNumberFormat="1" applyFont="1" applyFill="1" applyBorder="1" applyAlignment="1">
      <alignment horizontal="center"/>
    </xf>
    <xf numFmtId="0" fontId="23" fillId="2" borderId="68" xfId="0" applyFont="1" applyFill="1" applyBorder="1" applyAlignment="1">
      <alignment horizontal="center"/>
    </xf>
    <xf numFmtId="165" fontId="23" fillId="5" borderId="62" xfId="1" applyNumberFormat="1" applyFont="1" applyFill="1" applyBorder="1" applyAlignment="1">
      <alignment horizontal="center"/>
    </xf>
    <xf numFmtId="165" fontId="23" fillId="5" borderId="35" xfId="1" applyNumberFormat="1" applyFont="1" applyFill="1" applyBorder="1" applyAlignment="1">
      <alignment horizontal="center"/>
    </xf>
    <xf numFmtId="165" fontId="23" fillId="5" borderId="38" xfId="1" applyNumberFormat="1" applyFont="1" applyFill="1" applyBorder="1" applyAlignment="1">
      <alignment horizontal="center"/>
    </xf>
    <xf numFmtId="9" fontId="2" fillId="2" borderId="31" xfId="3" applyNumberFormat="1" applyFill="1" applyBorder="1" applyAlignment="1">
      <alignment horizontal="left"/>
    </xf>
    <xf numFmtId="0" fontId="23" fillId="2" borderId="71" xfId="0" applyFont="1" applyFill="1" applyBorder="1"/>
    <xf numFmtId="0" fontId="23" fillId="2" borderId="23" xfId="0" applyFont="1" applyFill="1" applyBorder="1"/>
    <xf numFmtId="0" fontId="23" fillId="2" borderId="29" xfId="0" applyFont="1" applyFill="1" applyBorder="1"/>
    <xf numFmtId="0" fontId="2" fillId="2" borderId="32" xfId="3" applyFill="1" applyBorder="1" applyAlignment="1">
      <alignment horizontal="left"/>
    </xf>
    <xf numFmtId="1" fontId="23" fillId="2" borderId="22" xfId="0" applyNumberFormat="1" applyFont="1" applyFill="1" applyBorder="1" applyAlignment="1">
      <alignment horizontal="center"/>
    </xf>
    <xf numFmtId="17" fontId="23" fillId="2" borderId="29" xfId="0" applyNumberFormat="1" applyFont="1" applyFill="1" applyBorder="1" applyAlignment="1" applyProtection="1">
      <alignment horizontal="center"/>
      <protection locked="0"/>
    </xf>
    <xf numFmtId="1" fontId="23" fillId="2" borderId="30" xfId="0" applyNumberFormat="1" applyFont="1" applyFill="1" applyBorder="1" applyAlignment="1">
      <alignment horizontal="center"/>
    </xf>
    <xf numFmtId="17" fontId="23" fillId="2" borderId="26" xfId="0" applyNumberFormat="1" applyFont="1" applyFill="1" applyBorder="1" applyAlignment="1" applyProtection="1">
      <alignment horizontal="center"/>
      <protection locked="0"/>
    </xf>
    <xf numFmtId="1" fontId="23" fillId="2" borderId="27" xfId="0" applyNumberFormat="1" applyFont="1" applyFill="1" applyBorder="1" applyAlignment="1">
      <alignment horizontal="center"/>
    </xf>
    <xf numFmtId="1" fontId="23" fillId="2" borderId="28" xfId="0" applyNumberFormat="1" applyFont="1" applyFill="1" applyBorder="1" applyAlignment="1">
      <alignment horizontal="center"/>
    </xf>
    <xf numFmtId="17" fontId="23" fillId="2" borderId="64" xfId="0" applyNumberFormat="1" applyFont="1" applyFill="1" applyBorder="1" applyAlignment="1" applyProtection="1">
      <alignment horizontal="center"/>
      <protection locked="0"/>
    </xf>
    <xf numFmtId="1" fontId="23" fillId="2" borderId="55" xfId="0" applyNumberFormat="1" applyFont="1" applyFill="1" applyBorder="1" applyAlignment="1">
      <alignment horizontal="center"/>
    </xf>
    <xf numFmtId="1" fontId="23" fillId="2" borderId="63" xfId="0" applyNumberFormat="1" applyFont="1" applyFill="1" applyBorder="1" applyAlignment="1">
      <alignment horizontal="center"/>
    </xf>
    <xf numFmtId="0" fontId="23" fillId="2" borderId="28" xfId="0" applyFont="1" applyFill="1" applyBorder="1" applyAlignment="1">
      <alignment horizontal="center"/>
    </xf>
    <xf numFmtId="0" fontId="23" fillId="2" borderId="28" xfId="0" applyFont="1" applyFill="1" applyBorder="1" applyAlignment="1">
      <alignment horizontal="center" vertical="center"/>
    </xf>
    <xf numFmtId="0" fontId="23" fillId="2" borderId="54" xfId="0" applyFont="1" applyFill="1" applyBorder="1" applyAlignment="1">
      <alignment horizontal="center" vertical="center"/>
    </xf>
    <xf numFmtId="0" fontId="23" fillId="2" borderId="61" xfId="0" applyFont="1" applyFill="1" applyBorder="1" applyAlignment="1">
      <alignment horizontal="center" vertical="center"/>
    </xf>
    <xf numFmtId="17" fontId="23" fillId="2" borderId="23" xfId="0" applyNumberFormat="1" applyFont="1" applyFill="1" applyBorder="1" applyAlignment="1" applyProtection="1">
      <alignment horizontal="center"/>
      <protection locked="0"/>
    </xf>
    <xf numFmtId="1" fontId="23" fillId="2" borderId="24" xfId="0" applyNumberFormat="1" applyFont="1" applyFill="1" applyBorder="1" applyAlignment="1">
      <alignment horizontal="center"/>
    </xf>
    <xf numFmtId="1" fontId="23" fillId="2" borderId="25" xfId="0" applyNumberFormat="1" applyFont="1" applyFill="1" applyBorder="1" applyAlignment="1">
      <alignment horizontal="center"/>
    </xf>
    <xf numFmtId="0" fontId="23" fillId="2" borderId="23" xfId="0" applyFont="1" applyFill="1" applyBorder="1" applyAlignment="1" applyProtection="1">
      <alignment horizontal="center"/>
      <protection locked="0"/>
    </xf>
    <xf numFmtId="49" fontId="23" fillId="2" borderId="29" xfId="0" applyNumberFormat="1" applyFont="1" applyFill="1" applyBorder="1" applyAlignment="1" applyProtection="1">
      <alignment horizontal="center"/>
      <protection locked="0"/>
    </xf>
    <xf numFmtId="0" fontId="23" fillId="2" borderId="29" xfId="0" applyFont="1" applyFill="1" applyBorder="1" applyAlignment="1" applyProtection="1">
      <alignment horizontal="center"/>
      <protection locked="0"/>
    </xf>
    <xf numFmtId="0" fontId="23" fillId="2" borderId="26" xfId="0" applyFont="1" applyFill="1" applyBorder="1" applyAlignment="1" applyProtection="1">
      <alignment horizontal="center"/>
      <protection locked="0"/>
    </xf>
    <xf numFmtId="1" fontId="23" fillId="2" borderId="23" xfId="0" applyNumberFormat="1" applyFont="1" applyFill="1" applyBorder="1" applyAlignment="1" applyProtection="1">
      <alignment horizontal="center"/>
      <protection locked="0"/>
    </xf>
    <xf numFmtId="1" fontId="23" fillId="2" borderId="29" xfId="0" applyNumberFormat="1" applyFont="1" applyFill="1" applyBorder="1" applyAlignment="1" applyProtection="1">
      <alignment horizontal="center"/>
      <protection locked="0"/>
    </xf>
    <xf numFmtId="1" fontId="23" fillId="2" borderId="26" xfId="0" applyNumberFormat="1" applyFont="1" applyFill="1" applyBorder="1" applyAlignment="1" applyProtection="1">
      <alignment horizontal="center"/>
      <protection locked="0"/>
    </xf>
    <xf numFmtId="168" fontId="23" fillId="2" borderId="33" xfId="0" applyNumberFormat="1" applyFont="1" applyFill="1" applyBorder="1" applyAlignment="1">
      <alignment horizontal="center"/>
    </xf>
    <xf numFmtId="168" fontId="23" fillId="2" borderId="36" xfId="0" applyNumberFormat="1" applyFont="1" applyFill="1" applyBorder="1" applyAlignment="1">
      <alignment horizontal="center"/>
    </xf>
    <xf numFmtId="164" fontId="23" fillId="5" borderId="28" xfId="0" applyNumberFormat="1" applyFont="1" applyFill="1" applyBorder="1" applyAlignment="1">
      <alignment horizontal="center"/>
    </xf>
    <xf numFmtId="164" fontId="23" fillId="5" borderId="38" xfId="0" applyNumberFormat="1" applyFont="1" applyFill="1" applyBorder="1" applyAlignment="1">
      <alignment horizontal="center"/>
    </xf>
    <xf numFmtId="164" fontId="23" fillId="5" borderId="62" xfId="0" applyNumberFormat="1" applyFont="1" applyFill="1" applyBorder="1" applyAlignment="1">
      <alignment horizontal="center"/>
    </xf>
    <xf numFmtId="164" fontId="23" fillId="5" borderId="63" xfId="0" applyNumberFormat="1" applyFont="1" applyFill="1" applyBorder="1" applyAlignment="1">
      <alignment horizontal="center"/>
    </xf>
    <xf numFmtId="0" fontId="44" fillId="2" borderId="7" xfId="0" applyFont="1" applyFill="1" applyBorder="1"/>
    <xf numFmtId="0" fontId="44" fillId="2" borderId="8" xfId="0" applyFont="1" applyFill="1" applyBorder="1"/>
    <xf numFmtId="0" fontId="44" fillId="2" borderId="9" xfId="0" applyFont="1" applyFill="1" applyBorder="1"/>
    <xf numFmtId="0" fontId="44" fillId="2" borderId="36" xfId="0" applyFont="1" applyFill="1" applyBorder="1"/>
    <xf numFmtId="0" fontId="2" fillId="39" borderId="2" xfId="0" applyFont="1" applyFill="1" applyBorder="1"/>
    <xf numFmtId="0" fontId="23" fillId="2" borderId="23" xfId="0" applyFont="1" applyFill="1" applyBorder="1" applyAlignment="1">
      <alignment horizontal="center"/>
    </xf>
    <xf numFmtId="0" fontId="23" fillId="2" borderId="43" xfId="0" applyFont="1" applyFill="1" applyBorder="1" applyAlignment="1">
      <alignment horizontal="center"/>
    </xf>
    <xf numFmtId="0" fontId="23" fillId="2" borderId="2" xfId="0" applyFont="1" applyFill="1" applyBorder="1"/>
    <xf numFmtId="0" fontId="23" fillId="2" borderId="51" xfId="0" applyFont="1" applyFill="1" applyBorder="1" applyAlignment="1">
      <alignment horizontal="center"/>
    </xf>
    <xf numFmtId="0" fontId="23" fillId="2" borderId="50" xfId="0" applyFont="1" applyFill="1" applyBorder="1" applyAlignment="1">
      <alignment horizontal="center"/>
    </xf>
    <xf numFmtId="0" fontId="2" fillId="39" borderId="2" xfId="0" applyFont="1" applyFill="1" applyBorder="1" applyAlignment="1">
      <alignment vertical="center"/>
    </xf>
    <xf numFmtId="0" fontId="23" fillId="2" borderId="46" xfId="0" applyFont="1" applyFill="1" applyBorder="1" applyAlignment="1">
      <alignment horizontal="center" vertical="center"/>
    </xf>
    <xf numFmtId="0" fontId="23" fillId="2" borderId="48" xfId="0" applyFont="1" applyFill="1" applyBorder="1" applyAlignment="1">
      <alignment horizontal="center" vertical="center"/>
    </xf>
    <xf numFmtId="0" fontId="23" fillId="2" borderId="27" xfId="0" applyFont="1" applyFill="1" applyBorder="1" applyAlignment="1">
      <alignment horizontal="center" vertical="center"/>
    </xf>
    <xf numFmtId="0" fontId="23" fillId="2" borderId="27" xfId="0" applyFont="1" applyFill="1" applyBorder="1" applyAlignment="1">
      <alignment horizontal="center" vertical="center" wrapText="1"/>
    </xf>
    <xf numFmtId="0" fontId="23" fillId="2" borderId="21" xfId="0" applyFont="1" applyFill="1" applyBorder="1" applyAlignment="1">
      <alignment horizontal="center" vertical="center" wrapText="1"/>
    </xf>
    <xf numFmtId="0" fontId="23" fillId="2" borderId="65" xfId="0" applyFont="1" applyFill="1" applyBorder="1" applyAlignment="1">
      <alignment horizontal="center"/>
    </xf>
    <xf numFmtId="0" fontId="23" fillId="2" borderId="59" xfId="0" applyFont="1" applyFill="1" applyBorder="1" applyAlignment="1">
      <alignment horizontal="center"/>
    </xf>
    <xf numFmtId="0" fontId="23" fillId="2" borderId="11" xfId="0" applyFont="1" applyFill="1" applyBorder="1" applyAlignment="1">
      <alignment horizontal="center"/>
    </xf>
    <xf numFmtId="0" fontId="23" fillId="2" borderId="52" xfId="0" applyFont="1" applyFill="1" applyBorder="1" applyAlignment="1">
      <alignment horizontal="center"/>
    </xf>
    <xf numFmtId="0" fontId="23" fillId="2" borderId="25" xfId="0" applyFont="1" applyFill="1" applyBorder="1" applyAlignment="1">
      <alignment horizontal="center"/>
    </xf>
    <xf numFmtId="0" fontId="23" fillId="2" borderId="64" xfId="0" applyFont="1" applyFill="1" applyBorder="1" applyAlignment="1">
      <alignment horizontal="center"/>
    </xf>
    <xf numFmtId="0" fontId="23" fillId="2" borderId="26" xfId="0" applyFont="1" applyFill="1" applyBorder="1" applyAlignment="1">
      <alignment horizontal="center"/>
    </xf>
    <xf numFmtId="0" fontId="23" fillId="2" borderId="42" xfId="0" applyFont="1" applyFill="1" applyBorder="1" applyAlignment="1">
      <alignment horizontal="center"/>
    </xf>
    <xf numFmtId="0" fontId="23" fillId="5" borderId="63" xfId="0" applyFont="1" applyFill="1" applyBorder="1" applyAlignment="1">
      <alignment horizontal="center"/>
    </xf>
    <xf numFmtId="0" fontId="23" fillId="5" borderId="28" xfId="0" applyFont="1" applyFill="1" applyBorder="1" applyAlignment="1">
      <alignment horizontal="center"/>
    </xf>
    <xf numFmtId="0" fontId="23" fillId="2" borderId="4" xfId="0" applyFont="1" applyFill="1" applyBorder="1" applyAlignment="1">
      <alignment horizontal="center" vertical="center"/>
    </xf>
    <xf numFmtId="0" fontId="23" fillId="43" borderId="1" xfId="0" applyFont="1" applyFill="1" applyBorder="1"/>
    <xf numFmtId="0" fontId="23" fillId="43" borderId="35" xfId="0" applyFont="1" applyFill="1" applyBorder="1"/>
    <xf numFmtId="0" fontId="23" fillId="2" borderId="35" xfId="0" applyFont="1" applyFill="1" applyBorder="1"/>
    <xf numFmtId="0" fontId="46" fillId="5" borderId="69" xfId="0" applyFont="1" applyFill="1" applyBorder="1"/>
    <xf numFmtId="0" fontId="46" fillId="5" borderId="45" xfId="0" applyFont="1" applyFill="1" applyBorder="1"/>
    <xf numFmtId="0" fontId="46" fillId="0" borderId="0" xfId="0" applyFont="1"/>
    <xf numFmtId="0" fontId="23" fillId="2" borderId="22" xfId="0" applyFont="1" applyFill="1" applyBorder="1" applyAlignment="1">
      <alignment horizontal="left"/>
    </xf>
    <xf numFmtId="0" fontId="23" fillId="2" borderId="32" xfId="5" applyFont="1" applyFill="1" applyBorder="1"/>
    <xf numFmtId="0" fontId="23" fillId="2" borderId="81" xfId="5" applyFont="1" applyFill="1" applyBorder="1"/>
    <xf numFmtId="0" fontId="23" fillId="5" borderId="31" xfId="5" applyFont="1" applyFill="1" applyBorder="1"/>
    <xf numFmtId="0" fontId="23" fillId="5" borderId="36" xfId="5" applyFont="1" applyFill="1" applyBorder="1"/>
    <xf numFmtId="0" fontId="44" fillId="2" borderId="33" xfId="0" applyFont="1" applyFill="1" applyBorder="1" applyAlignment="1">
      <alignment vertical="center"/>
    </xf>
    <xf numFmtId="0" fontId="46" fillId="0" borderId="0" xfId="0" applyFont="1" applyAlignment="1">
      <alignment horizontal="center" vertical="center"/>
    </xf>
    <xf numFmtId="0" fontId="46" fillId="0" borderId="0" xfId="0" applyFont="1" applyAlignment="1">
      <alignment vertical="center"/>
    </xf>
    <xf numFmtId="0" fontId="46" fillId="0" borderId="0" xfId="0" applyFont="1" applyAlignment="1">
      <alignment wrapText="1"/>
    </xf>
    <xf numFmtId="0" fontId="51" fillId="0" borderId="0" xfId="0" applyFont="1"/>
    <xf numFmtId="0" fontId="51" fillId="0" borderId="0" xfId="3" applyFont="1"/>
    <xf numFmtId="0" fontId="35" fillId="0" borderId="0" xfId="0" applyFont="1" applyAlignment="1">
      <alignment horizontal="center" vertical="center"/>
    </xf>
    <xf numFmtId="0" fontId="23" fillId="2" borderId="60" xfId="0" applyFont="1" applyFill="1" applyBorder="1" applyAlignment="1">
      <alignment horizontal="center" vertical="center"/>
    </xf>
    <xf numFmtId="164" fontId="23" fillId="0" borderId="0" xfId="1" applyNumberFormat="1" applyFont="1" applyBorder="1" applyAlignment="1">
      <alignment horizontal="center" vertical="center"/>
    </xf>
    <xf numFmtId="164" fontId="23" fillId="5" borderId="23" xfId="0" applyNumberFormat="1" applyFont="1" applyFill="1" applyBorder="1" applyAlignment="1">
      <alignment horizontal="center" vertical="center"/>
    </xf>
    <xf numFmtId="164" fontId="23" fillId="5" borderId="25" xfId="0" applyNumberFormat="1" applyFont="1" applyFill="1" applyBorder="1" applyAlignment="1">
      <alignment horizontal="center" vertical="center"/>
    </xf>
    <xf numFmtId="164" fontId="23" fillId="5" borderId="29" xfId="0" applyNumberFormat="1" applyFont="1" applyFill="1" applyBorder="1" applyAlignment="1">
      <alignment horizontal="center" vertical="center"/>
    </xf>
    <xf numFmtId="164" fontId="23" fillId="5" borderId="30" xfId="0" applyNumberFormat="1" applyFont="1" applyFill="1" applyBorder="1" applyAlignment="1">
      <alignment horizontal="center" vertical="center"/>
    </xf>
    <xf numFmtId="164" fontId="23" fillId="5" borderId="26" xfId="0" applyNumberFormat="1" applyFont="1" applyFill="1" applyBorder="1" applyAlignment="1">
      <alignment horizontal="center" vertical="center"/>
    </xf>
    <xf numFmtId="164" fontId="23" fillId="5" borderId="28" xfId="0" applyNumberFormat="1" applyFont="1" applyFill="1" applyBorder="1" applyAlignment="1">
      <alignment horizontal="center" vertical="center"/>
    </xf>
    <xf numFmtId="0" fontId="23" fillId="2" borderId="23" xfId="0" applyFont="1" applyFill="1" applyBorder="1" applyAlignment="1">
      <alignment horizontal="left" vertical="center"/>
    </xf>
    <xf numFmtId="0" fontId="23" fillId="2" borderId="24" xfId="0" applyFont="1" applyFill="1" applyBorder="1" applyAlignment="1">
      <alignment horizontal="left" vertical="center"/>
    </xf>
    <xf numFmtId="0" fontId="23" fillId="2" borderId="43" xfId="0" applyFont="1" applyFill="1" applyBorder="1" applyAlignment="1">
      <alignment horizontal="left" vertical="center"/>
    </xf>
    <xf numFmtId="0" fontId="23" fillId="2" borderId="29" xfId="0" applyFont="1" applyFill="1" applyBorder="1" applyAlignment="1">
      <alignment horizontal="left" vertical="center"/>
    </xf>
    <xf numFmtId="0" fontId="23" fillId="2" borderId="22" xfId="0" applyFont="1" applyFill="1" applyBorder="1" applyAlignment="1">
      <alignment horizontal="left" vertical="center"/>
    </xf>
    <xf numFmtId="0" fontId="23" fillId="2" borderId="79" xfId="0" applyFont="1" applyFill="1" applyBorder="1" applyAlignment="1">
      <alignment horizontal="left" vertical="center"/>
    </xf>
    <xf numFmtId="0" fontId="23" fillId="2" borderId="26" xfId="0" applyFont="1" applyFill="1" applyBorder="1" applyAlignment="1">
      <alignment horizontal="left" vertical="center"/>
    </xf>
    <xf numFmtId="0" fontId="23" fillId="2" borderId="27" xfId="0" applyFont="1" applyFill="1" applyBorder="1" applyAlignment="1">
      <alignment horizontal="left" vertical="center"/>
    </xf>
    <xf numFmtId="0" fontId="23" fillId="2" borderId="42" xfId="0" applyFont="1" applyFill="1" applyBorder="1" applyAlignment="1">
      <alignment horizontal="left" vertical="center"/>
    </xf>
    <xf numFmtId="0" fontId="23" fillId="2" borderId="0" xfId="0" applyFont="1" applyFill="1" applyAlignment="1">
      <alignment horizontal="center" vertical="center"/>
    </xf>
    <xf numFmtId="0" fontId="2" fillId="0" borderId="0" xfId="0" applyFont="1" applyAlignment="1">
      <alignment horizontal="center" vertical="center"/>
    </xf>
    <xf numFmtId="0" fontId="27" fillId="0" borderId="0" xfId="384" applyFont="1"/>
    <xf numFmtId="0" fontId="2" fillId="0" borderId="0" xfId="384" applyFont="1" applyAlignment="1">
      <alignment vertical="top" wrapText="1"/>
    </xf>
    <xf numFmtId="0" fontId="23" fillId="0" borderId="0" xfId="0" applyFont="1" applyAlignment="1">
      <alignment horizontal="justify" vertical="center"/>
    </xf>
    <xf numFmtId="0" fontId="44" fillId="2" borderId="0" xfId="0" applyFont="1" applyFill="1" applyAlignment="1">
      <alignment horizontal="left" vertical="center"/>
    </xf>
    <xf numFmtId="164" fontId="23" fillId="0" borderId="23" xfId="1" applyNumberFormat="1" applyFont="1" applyFill="1" applyBorder="1" applyAlignment="1">
      <alignment horizontal="center" vertical="center"/>
    </xf>
    <xf numFmtId="164" fontId="23" fillId="0" borderId="25" xfId="1" applyNumberFormat="1" applyFont="1" applyFill="1" applyBorder="1" applyAlignment="1">
      <alignment horizontal="center" vertical="center"/>
    </xf>
    <xf numFmtId="164" fontId="23" fillId="0" borderId="29" xfId="1" applyNumberFormat="1" applyFont="1" applyFill="1" applyBorder="1" applyAlignment="1">
      <alignment horizontal="center" vertical="center"/>
    </xf>
    <xf numFmtId="164" fontId="23" fillId="0" borderId="30" xfId="1" applyNumberFormat="1" applyFont="1" applyFill="1" applyBorder="1" applyAlignment="1">
      <alignment horizontal="center" vertical="center"/>
    </xf>
    <xf numFmtId="164" fontId="23" fillId="0" borderId="26" xfId="1" applyNumberFormat="1" applyFont="1" applyFill="1" applyBorder="1" applyAlignment="1">
      <alignment horizontal="center" vertical="center"/>
    </xf>
    <xf numFmtId="164" fontId="23" fillId="0" borderId="28" xfId="1" applyNumberFormat="1" applyFont="1" applyFill="1" applyBorder="1" applyAlignment="1">
      <alignment horizontal="center" vertical="center"/>
    </xf>
    <xf numFmtId="164" fontId="23" fillId="0" borderId="23" xfId="1" applyNumberFormat="1" applyFont="1" applyFill="1" applyBorder="1" applyAlignment="1">
      <alignment horizontal="center"/>
    </xf>
    <xf numFmtId="164" fontId="23" fillId="0" borderId="25" xfId="1" applyNumberFormat="1" applyFont="1" applyFill="1" applyBorder="1" applyAlignment="1">
      <alignment horizontal="center"/>
    </xf>
    <xf numFmtId="164" fontId="23" fillId="0" borderId="26" xfId="1" applyNumberFormat="1" applyFont="1" applyFill="1" applyBorder="1" applyAlignment="1">
      <alignment horizontal="center"/>
    </xf>
    <xf numFmtId="164" fontId="23" fillId="0" borderId="28" xfId="1" applyNumberFormat="1" applyFont="1" applyFill="1" applyBorder="1" applyAlignment="1">
      <alignment horizontal="center"/>
    </xf>
    <xf numFmtId="0" fontId="23" fillId="43" borderId="53" xfId="0" applyFont="1" applyFill="1" applyBorder="1" applyAlignment="1">
      <alignment horizontal="center"/>
    </xf>
    <xf numFmtId="0" fontId="23" fillId="0" borderId="49" xfId="0" applyFont="1" applyBorder="1" applyAlignment="1">
      <alignment horizontal="center"/>
    </xf>
    <xf numFmtId="0" fontId="23" fillId="0" borderId="76" xfId="0" applyFont="1" applyBorder="1" applyAlignment="1">
      <alignment horizontal="center"/>
    </xf>
    <xf numFmtId="2" fontId="23" fillId="0" borderId="1" xfId="0" applyNumberFormat="1" applyFont="1" applyBorder="1" applyAlignment="1">
      <alignment horizontal="center"/>
    </xf>
    <xf numFmtId="2" fontId="23" fillId="0" borderId="0" xfId="0" applyNumberFormat="1" applyFont="1" applyAlignment="1">
      <alignment horizontal="center"/>
    </xf>
    <xf numFmtId="0" fontId="23" fillId="0" borderId="10" xfId="0" applyFont="1" applyBorder="1" applyAlignment="1">
      <alignment horizontal="center"/>
    </xf>
    <xf numFmtId="0" fontId="23" fillId="0" borderId="46" xfId="0" applyFont="1" applyBorder="1" applyAlignment="1">
      <alignment horizontal="center"/>
    </xf>
    <xf numFmtId="0" fontId="23" fillId="0" borderId="33" xfId="0" applyFont="1" applyBorder="1" applyAlignment="1">
      <alignment horizontal="center"/>
    </xf>
    <xf numFmtId="0" fontId="23" fillId="43" borderId="0" xfId="0" applyFont="1" applyFill="1"/>
    <xf numFmtId="168" fontId="23" fillId="2" borderId="74" xfId="0" applyNumberFormat="1" applyFont="1" applyFill="1" applyBorder="1" applyAlignment="1">
      <alignment horizontal="center"/>
    </xf>
    <xf numFmtId="0" fontId="44" fillId="2" borderId="79" xfId="0" applyFont="1" applyFill="1" applyBorder="1"/>
    <xf numFmtId="0" fontId="23" fillId="43" borderId="0" xfId="0" applyFont="1" applyFill="1" applyAlignment="1">
      <alignment horizontal="center"/>
    </xf>
    <xf numFmtId="165" fontId="23" fillId="5" borderId="82" xfId="1" applyNumberFormat="1" applyFont="1" applyFill="1" applyBorder="1" applyAlignment="1">
      <alignment horizontal="center"/>
    </xf>
    <xf numFmtId="0" fontId="23" fillId="0" borderId="82" xfId="0" applyFont="1" applyBorder="1" applyAlignment="1">
      <alignment horizontal="center"/>
    </xf>
    <xf numFmtId="0" fontId="30" fillId="0" borderId="0" xfId="384" applyFont="1" applyAlignment="1">
      <alignment horizontal="center" vertical="center" wrapText="1"/>
    </xf>
    <xf numFmtId="0" fontId="29" fillId="0" borderId="0" xfId="384" applyFont="1" applyAlignment="1">
      <alignment horizontal="center"/>
    </xf>
    <xf numFmtId="0" fontId="28" fillId="37" borderId="0" xfId="384" applyFont="1" applyFill="1" applyAlignment="1">
      <alignment horizontal="center"/>
    </xf>
    <xf numFmtId="0" fontId="2" fillId="0" borderId="0" xfId="384" applyFont="1" applyAlignment="1">
      <alignment horizontal="center"/>
    </xf>
    <xf numFmtId="0" fontId="23" fillId="0" borderId="0" xfId="0" applyFont="1" applyAlignment="1">
      <alignment horizontal="left" vertical="center"/>
    </xf>
    <xf numFmtId="0" fontId="31" fillId="0" borderId="0" xfId="384" applyFont="1" applyAlignment="1">
      <alignment horizontal="left" vertical="top" wrapText="1"/>
    </xf>
    <xf numFmtId="0" fontId="23" fillId="0" borderId="0" xfId="384" applyFont="1" applyAlignment="1">
      <alignment horizontal="left" vertical="top" wrapText="1"/>
    </xf>
    <xf numFmtId="0" fontId="2" fillId="0" borderId="0" xfId="384" applyFont="1" applyAlignment="1">
      <alignment horizontal="left" wrapText="1"/>
    </xf>
    <xf numFmtId="0" fontId="31" fillId="0" borderId="0" xfId="384" applyFont="1" applyAlignment="1">
      <alignment horizontal="left" vertical="center" wrapText="1"/>
    </xf>
    <xf numFmtId="0" fontId="23" fillId="0" borderId="0" xfId="384" applyFont="1" applyAlignment="1">
      <alignment horizontal="left" vertical="center" wrapText="1"/>
    </xf>
    <xf numFmtId="0" fontId="32" fillId="37" borderId="0" xfId="384" applyFont="1" applyFill="1" applyAlignment="1">
      <alignment horizontal="center" vertical="center" wrapText="1"/>
    </xf>
    <xf numFmtId="0" fontId="2" fillId="0" borderId="0" xfId="384" applyFont="1" applyAlignment="1">
      <alignment horizontal="left" vertical="center" wrapText="1"/>
    </xf>
    <xf numFmtId="0" fontId="2" fillId="0" borderId="0" xfId="384" applyFont="1" applyAlignment="1">
      <alignment vertical="center" wrapText="1"/>
    </xf>
    <xf numFmtId="49" fontId="2" fillId="39" borderId="29" xfId="0" applyNumberFormat="1" applyFont="1" applyFill="1" applyBorder="1"/>
    <xf numFmtId="0" fontId="46" fillId="0" borderId="22" xfId="0" applyFont="1" applyBorder="1"/>
    <xf numFmtId="0" fontId="46" fillId="0" borderId="30" xfId="0" applyFont="1" applyBorder="1"/>
    <xf numFmtId="49" fontId="2" fillId="39" borderId="26" xfId="0" applyNumberFormat="1" applyFont="1" applyFill="1" applyBorder="1"/>
    <xf numFmtId="0" fontId="46" fillId="0" borderId="27" xfId="0" applyFont="1" applyBorder="1"/>
    <xf numFmtId="0" fontId="46" fillId="0" borderId="28" xfId="0" applyFont="1" applyBorder="1"/>
    <xf numFmtId="0" fontId="2" fillId="39" borderId="2" xfId="0" applyFont="1" applyFill="1" applyBorder="1"/>
    <xf numFmtId="0" fontId="46" fillId="0" borderId="3" xfId="0" applyFont="1" applyBorder="1"/>
    <xf numFmtId="0" fontId="46" fillId="0" borderId="4" xfId="0" applyFont="1" applyBorder="1"/>
    <xf numFmtId="49" fontId="2" fillId="39" borderId="23" xfId="0" applyNumberFormat="1" applyFont="1" applyFill="1" applyBorder="1"/>
    <xf numFmtId="0" fontId="46" fillId="0" borderId="24" xfId="0" applyFont="1" applyBorder="1"/>
    <xf numFmtId="0" fontId="46" fillId="0" borderId="25" xfId="0" applyFont="1" applyBorder="1"/>
    <xf numFmtId="0" fontId="2" fillId="39" borderId="2" xfId="0" applyFont="1" applyFill="1" applyBorder="1" applyAlignment="1">
      <alignment horizontal="center"/>
    </xf>
    <xf numFmtId="0" fontId="2" fillId="39" borderId="3" xfId="0" applyFont="1" applyFill="1" applyBorder="1" applyAlignment="1">
      <alignment horizontal="center"/>
    </xf>
    <xf numFmtId="0" fontId="2" fillId="39" borderId="4" xfId="0" applyFont="1" applyFill="1" applyBorder="1" applyAlignment="1">
      <alignment horizontal="center"/>
    </xf>
    <xf numFmtId="0" fontId="23" fillId="42" borderId="2" xfId="5" applyFont="1" applyFill="1" applyBorder="1" applyAlignment="1">
      <alignment horizontal="center"/>
    </xf>
    <xf numFmtId="0" fontId="23" fillId="42" borderId="3" xfId="5" applyFont="1" applyFill="1" applyBorder="1" applyAlignment="1">
      <alignment horizontal="center"/>
    </xf>
    <xf numFmtId="0" fontId="23" fillId="42" borderId="4" xfId="5" applyFont="1" applyFill="1" applyBorder="1" applyAlignment="1">
      <alignment horizontal="center"/>
    </xf>
    <xf numFmtId="0" fontId="23" fillId="2" borderId="21" xfId="0" applyFont="1" applyFill="1" applyBorder="1"/>
    <xf numFmtId="0" fontId="43" fillId="37" borderId="0" xfId="0" applyFont="1" applyFill="1" applyAlignment="1">
      <alignment horizontal="center" vertical="center"/>
    </xf>
    <xf numFmtId="0" fontId="23" fillId="41" borderId="2" xfId="5" applyFont="1" applyFill="1" applyBorder="1" applyAlignment="1">
      <alignment horizontal="center"/>
    </xf>
    <xf numFmtId="0" fontId="23" fillId="41" borderId="3" xfId="5" applyFont="1" applyFill="1" applyBorder="1" applyAlignment="1">
      <alignment horizontal="center"/>
    </xf>
    <xf numFmtId="0" fontId="23" fillId="41" borderId="4" xfId="5" applyFont="1" applyFill="1" applyBorder="1" applyAlignment="1">
      <alignment horizontal="center"/>
    </xf>
    <xf numFmtId="0" fontId="23" fillId="40" borderId="5" xfId="5" applyFont="1" applyFill="1" applyBorder="1" applyAlignment="1">
      <alignment horizontal="center"/>
    </xf>
    <xf numFmtId="0" fontId="23" fillId="40" borderId="6" xfId="5" applyFont="1" applyFill="1" applyBorder="1" applyAlignment="1">
      <alignment horizontal="center"/>
    </xf>
    <xf numFmtId="0" fontId="23" fillId="40" borderId="11" xfId="5" applyFont="1" applyFill="1" applyBorder="1" applyAlignment="1">
      <alignment horizontal="center"/>
    </xf>
    <xf numFmtId="0" fontId="23" fillId="40" borderId="2" xfId="5" applyFont="1" applyFill="1" applyBorder="1" applyAlignment="1">
      <alignment horizontal="center"/>
    </xf>
    <xf numFmtId="0" fontId="23" fillId="40" borderId="4" xfId="5" applyFont="1" applyFill="1" applyBorder="1" applyAlignment="1">
      <alignment horizontal="center"/>
    </xf>
    <xf numFmtId="0" fontId="34" fillId="37" borderId="0" xfId="0" applyFont="1" applyFill="1" applyAlignment="1">
      <alignment horizontal="center" vertical="center"/>
    </xf>
    <xf numFmtId="0" fontId="23" fillId="41" borderId="2" xfId="0" applyFont="1" applyFill="1" applyBorder="1" applyAlignment="1">
      <alignment horizontal="center"/>
    </xf>
    <xf numFmtId="0" fontId="23" fillId="41" borderId="3" xfId="0" applyFont="1" applyFill="1" applyBorder="1" applyAlignment="1">
      <alignment horizontal="center"/>
    </xf>
    <xf numFmtId="0" fontId="23" fillId="41" borderId="4" xfId="0" applyFont="1" applyFill="1" applyBorder="1" applyAlignment="1">
      <alignment horizontal="center"/>
    </xf>
    <xf numFmtId="0" fontId="23" fillId="40" borderId="2" xfId="0" applyFont="1" applyFill="1" applyBorder="1" applyAlignment="1">
      <alignment horizontal="center"/>
    </xf>
    <xf numFmtId="0" fontId="23" fillId="40" borderId="3" xfId="0" applyFont="1" applyFill="1" applyBorder="1" applyAlignment="1">
      <alignment horizontal="center"/>
    </xf>
    <xf numFmtId="0" fontId="23" fillId="40" borderId="4" xfId="0" applyFont="1" applyFill="1" applyBorder="1" applyAlignment="1">
      <alignment horizontal="center"/>
    </xf>
    <xf numFmtId="0" fontId="2" fillId="2" borderId="1" xfId="3" applyFill="1" applyBorder="1" applyAlignment="1">
      <alignment wrapText="1"/>
    </xf>
    <xf numFmtId="0" fontId="23" fillId="2" borderId="1" xfId="0" applyFont="1" applyFill="1" applyBorder="1" applyAlignment="1">
      <alignment wrapText="1"/>
    </xf>
    <xf numFmtId="0" fontId="23" fillId="2" borderId="2" xfId="0" applyFont="1" applyFill="1" applyBorder="1" applyAlignment="1">
      <alignment wrapText="1"/>
    </xf>
    <xf numFmtId="0" fontId="23" fillId="2" borderId="23" xfId="0" applyFont="1" applyFill="1" applyBorder="1" applyAlignment="1">
      <alignment horizontal="center"/>
    </xf>
    <xf numFmtId="0" fontId="23" fillId="2" borderId="24" xfId="0" applyFont="1" applyFill="1" applyBorder="1" applyAlignment="1">
      <alignment horizontal="center"/>
    </xf>
    <xf numFmtId="0" fontId="23" fillId="2" borderId="43" xfId="0" applyFont="1" applyFill="1" applyBorder="1" applyAlignment="1">
      <alignment horizontal="center"/>
    </xf>
    <xf numFmtId="0" fontId="23" fillId="2" borderId="23" xfId="5" applyFont="1" applyFill="1" applyBorder="1" applyAlignment="1">
      <alignment horizontal="center"/>
    </xf>
    <xf numFmtId="0" fontId="23" fillId="2" borderId="25" xfId="5" applyFont="1" applyFill="1" applyBorder="1" applyAlignment="1">
      <alignment horizontal="center"/>
    </xf>
    <xf numFmtId="0" fontId="23" fillId="40" borderId="5" xfId="0" applyFont="1" applyFill="1" applyBorder="1" applyAlignment="1">
      <alignment horizontal="center"/>
    </xf>
    <xf numFmtId="0" fontId="23" fillId="40" borderId="6" xfId="0" applyFont="1" applyFill="1" applyBorder="1" applyAlignment="1">
      <alignment horizontal="center"/>
    </xf>
    <xf numFmtId="0" fontId="46" fillId="40" borderId="11" xfId="0" applyFont="1" applyFill="1" applyBorder="1"/>
    <xf numFmtId="0" fontId="0" fillId="0" borderId="0" xfId="0" applyAlignment="1">
      <alignment horizontal="center" vertical="center"/>
    </xf>
    <xf numFmtId="0" fontId="2" fillId="2" borderId="1" xfId="3" applyFill="1" applyBorder="1"/>
    <xf numFmtId="0" fontId="23" fillId="2" borderId="1" xfId="0" applyFont="1" applyFill="1" applyBorder="1"/>
    <xf numFmtId="0" fontId="23" fillId="2" borderId="2" xfId="0" applyFont="1" applyFill="1" applyBorder="1"/>
    <xf numFmtId="0" fontId="23" fillId="2" borderId="51" xfId="0" applyFont="1" applyFill="1" applyBorder="1" applyAlignment="1">
      <alignment horizontal="center"/>
    </xf>
    <xf numFmtId="0" fontId="23" fillId="2" borderId="52" xfId="0" applyFont="1" applyFill="1" applyBorder="1"/>
    <xf numFmtId="0" fontId="23" fillId="2" borderId="50" xfId="0" applyFont="1" applyFill="1" applyBorder="1" applyAlignment="1">
      <alignment horizontal="center"/>
    </xf>
    <xf numFmtId="0" fontId="23" fillId="0" borderId="27" xfId="0" applyFont="1" applyBorder="1"/>
    <xf numFmtId="0" fontId="23" fillId="0" borderId="28" xfId="0" applyFont="1" applyBorder="1"/>
    <xf numFmtId="0" fontId="23" fillId="0" borderId="3" xfId="0" applyFont="1" applyBorder="1"/>
    <xf numFmtId="0" fontId="23" fillId="0" borderId="4" xfId="0" applyFont="1" applyBorder="1"/>
    <xf numFmtId="0" fontId="23" fillId="0" borderId="24" xfId="0" applyFont="1" applyBorder="1"/>
    <xf numFmtId="0" fontId="23" fillId="0" borderId="25" xfId="0" applyFont="1" applyBorder="1"/>
    <xf numFmtId="0" fontId="23" fillId="0" borderId="22" xfId="0" applyFont="1" applyBorder="1"/>
    <xf numFmtId="0" fontId="23" fillId="0" borderId="30" xfId="0" applyFont="1" applyBorder="1"/>
    <xf numFmtId="0" fontId="23" fillId="42" borderId="6" xfId="5" applyFont="1" applyFill="1" applyBorder="1" applyAlignment="1">
      <alignment horizontal="center"/>
    </xf>
    <xf numFmtId="0" fontId="23" fillId="42" borderId="11" xfId="5" applyFont="1" applyFill="1" applyBorder="1" applyAlignment="1">
      <alignment horizontal="center"/>
    </xf>
    <xf numFmtId="0" fontId="23" fillId="41" borderId="5" xfId="0" applyFont="1" applyFill="1" applyBorder="1" applyAlignment="1">
      <alignment horizontal="center"/>
    </xf>
    <xf numFmtId="0" fontId="23" fillId="41" borderId="6" xfId="0" applyFont="1" applyFill="1" applyBorder="1" applyAlignment="1">
      <alignment horizontal="center"/>
    </xf>
    <xf numFmtId="0" fontId="23" fillId="41" borderId="11" xfId="0" applyFont="1" applyFill="1" applyBorder="1" applyAlignment="1">
      <alignment horizontal="center"/>
    </xf>
    <xf numFmtId="0" fontId="23" fillId="2" borderId="64" xfId="0" applyFont="1" applyFill="1" applyBorder="1"/>
    <xf numFmtId="0" fontId="46" fillId="2" borderId="55" xfId="0" applyFont="1" applyFill="1" applyBorder="1"/>
    <xf numFmtId="0" fontId="46" fillId="2" borderId="63" xfId="0" applyFont="1" applyFill="1" applyBorder="1"/>
    <xf numFmtId="0" fontId="23" fillId="2" borderId="50" xfId="0" applyFont="1" applyFill="1" applyBorder="1"/>
    <xf numFmtId="0" fontId="46" fillId="2" borderId="51" xfId="0" applyFont="1" applyFill="1" applyBorder="1"/>
    <xf numFmtId="0" fontId="46" fillId="2" borderId="77" xfId="0" applyFont="1" applyFill="1" applyBorder="1"/>
    <xf numFmtId="0" fontId="23" fillId="2" borderId="26" xfId="0" applyFont="1" applyFill="1" applyBorder="1"/>
    <xf numFmtId="0" fontId="46" fillId="2" borderId="27" xfId="0" applyFont="1" applyFill="1" applyBorder="1"/>
    <xf numFmtId="0" fontId="46" fillId="2" borderId="28" xfId="0" applyFont="1" applyFill="1" applyBorder="1"/>
    <xf numFmtId="49" fontId="2" fillId="39" borderId="29" xfId="0" applyNumberFormat="1" applyFont="1" applyFill="1" applyBorder="1" applyAlignment="1">
      <alignment vertical="center"/>
    </xf>
    <xf numFmtId="0" fontId="46" fillId="0" borderId="22" xfId="0" applyFont="1" applyBorder="1" applyAlignment="1">
      <alignment vertical="center"/>
    </xf>
    <xf numFmtId="0" fontId="46" fillId="0" borderId="30" xfId="0" applyFont="1" applyBorder="1" applyAlignment="1">
      <alignment vertical="center"/>
    </xf>
    <xf numFmtId="0" fontId="44" fillId="2" borderId="21" xfId="0" applyFont="1" applyFill="1" applyBorder="1" applyAlignment="1">
      <alignment horizontal="center" vertical="center"/>
    </xf>
    <xf numFmtId="0" fontId="23" fillId="0" borderId="21" xfId="0" applyFont="1" applyBorder="1" applyAlignment="1">
      <alignment horizontal="center" vertical="center"/>
    </xf>
    <xf numFmtId="0" fontId="23" fillId="0" borderId="5" xfId="0" applyFont="1" applyBorder="1" applyAlignment="1">
      <alignment horizontal="center" vertical="center"/>
    </xf>
    <xf numFmtId="0" fontId="23" fillId="2" borderId="46" xfId="0" applyFont="1" applyFill="1" applyBorder="1" applyAlignment="1">
      <alignment horizontal="center" vertical="center"/>
    </xf>
    <xf numFmtId="0" fontId="23" fillId="2" borderId="48" xfId="0" applyFont="1" applyFill="1" applyBorder="1" applyAlignment="1">
      <alignment horizontal="center" vertical="center"/>
    </xf>
    <xf numFmtId="0" fontId="43" fillId="37" borderId="0" xfId="0" applyFont="1" applyFill="1" applyAlignment="1">
      <alignment horizontal="center" vertical="center" wrapText="1"/>
    </xf>
    <xf numFmtId="0" fontId="44" fillId="2" borderId="5" xfId="0" applyFont="1" applyFill="1" applyBorder="1" applyAlignment="1">
      <alignment horizontal="left"/>
    </xf>
    <xf numFmtId="0" fontId="44" fillId="2" borderId="6" xfId="0" applyFont="1" applyFill="1" applyBorder="1" applyAlignment="1">
      <alignment horizontal="left"/>
    </xf>
    <xf numFmtId="0" fontId="44" fillId="2" borderId="7" xfId="0" applyFont="1" applyFill="1" applyBorder="1" applyAlignment="1">
      <alignment horizontal="left"/>
    </xf>
    <xf numFmtId="0" fontId="44" fillId="2" borderId="8" xfId="0" applyFont="1" applyFill="1" applyBorder="1" applyAlignment="1">
      <alignment horizontal="left"/>
    </xf>
    <xf numFmtId="0" fontId="23" fillId="2" borderId="23" xfId="0" applyFont="1" applyFill="1" applyBorder="1" applyAlignment="1">
      <alignment horizontal="center" vertical="center"/>
    </xf>
    <xf numFmtId="0" fontId="23" fillId="2" borderId="26" xfId="0" applyFont="1" applyFill="1" applyBorder="1" applyAlignment="1">
      <alignment horizontal="center" vertical="center"/>
    </xf>
    <xf numFmtId="0" fontId="23" fillId="2" borderId="24" xfId="0" applyFont="1" applyFill="1" applyBorder="1" applyAlignment="1">
      <alignment horizontal="center" vertical="center"/>
    </xf>
    <xf numFmtId="0" fontId="23" fillId="2" borderId="27" xfId="0" applyFont="1" applyFill="1" applyBorder="1" applyAlignment="1">
      <alignment horizontal="center" vertical="center"/>
    </xf>
    <xf numFmtId="0" fontId="23" fillId="2" borderId="24" xfId="0" applyFont="1" applyFill="1" applyBorder="1" applyAlignment="1">
      <alignment horizontal="center" vertical="center" wrapText="1"/>
    </xf>
    <xf numFmtId="0" fontId="23" fillId="2" borderId="27" xfId="0" applyFont="1" applyFill="1" applyBorder="1" applyAlignment="1">
      <alignment horizontal="center" vertical="center" wrapText="1"/>
    </xf>
    <xf numFmtId="0" fontId="41" fillId="4" borderId="6" xfId="0" applyFont="1" applyFill="1" applyBorder="1" applyAlignment="1">
      <alignment horizontal="left" vertical="center"/>
    </xf>
    <xf numFmtId="0" fontId="41" fillId="4" borderId="8" xfId="0" applyFont="1" applyFill="1" applyBorder="1" applyAlignment="1">
      <alignment horizontal="left" vertical="center"/>
    </xf>
    <xf numFmtId="0" fontId="41" fillId="4" borderId="6" xfId="0" applyFont="1" applyFill="1" applyBorder="1" applyAlignment="1">
      <alignment horizontal="center" vertical="center"/>
    </xf>
    <xf numFmtId="0" fontId="41" fillId="4" borderId="8" xfId="0" applyFont="1" applyFill="1" applyBorder="1" applyAlignment="1">
      <alignment horizontal="center" vertical="center"/>
    </xf>
    <xf numFmtId="0" fontId="41" fillId="4" borderId="5" xfId="0" applyFont="1" applyFill="1" applyBorder="1" applyAlignment="1">
      <alignment horizontal="left" vertical="center"/>
    </xf>
    <xf numFmtId="0" fontId="41" fillId="4" borderId="7" xfId="0" applyFont="1" applyFill="1" applyBorder="1" applyAlignment="1">
      <alignment horizontal="left" vertical="center"/>
    </xf>
    <xf numFmtId="49" fontId="2" fillId="39" borderId="26" xfId="0" applyNumberFormat="1" applyFont="1" applyFill="1" applyBorder="1" applyAlignment="1">
      <alignment vertical="center"/>
    </xf>
    <xf numFmtId="0" fontId="46" fillId="0" borderId="27" xfId="0" applyFont="1" applyBorder="1" applyAlignment="1">
      <alignment vertical="center"/>
    </xf>
    <xf numFmtId="0" fontId="46" fillId="0" borderId="28" xfId="0" applyFont="1" applyBorder="1" applyAlignment="1">
      <alignment vertical="center"/>
    </xf>
    <xf numFmtId="0" fontId="46" fillId="0" borderId="25" xfId="0" applyFont="1" applyBorder="1" applyAlignment="1">
      <alignment horizontal="center" vertical="center" wrapText="1"/>
    </xf>
    <xf numFmtId="0" fontId="2" fillId="39" borderId="2" xfId="0" applyFont="1" applyFill="1" applyBorder="1" applyAlignment="1">
      <alignment vertical="center"/>
    </xf>
    <xf numFmtId="0" fontId="46" fillId="0" borderId="3" xfId="0" applyFont="1" applyBorder="1" applyAlignment="1">
      <alignment vertical="center"/>
    </xf>
    <xf numFmtId="0" fontId="46" fillId="0" borderId="4" xfId="0" applyFont="1" applyBorder="1" applyAlignment="1">
      <alignment vertical="center"/>
    </xf>
    <xf numFmtId="49" fontId="2" fillId="39" borderId="23" xfId="0" applyNumberFormat="1" applyFont="1" applyFill="1" applyBorder="1" applyAlignment="1">
      <alignment vertical="center"/>
    </xf>
    <xf numFmtId="0" fontId="46" fillId="0" borderId="24" xfId="0" applyFont="1" applyBorder="1" applyAlignment="1">
      <alignment vertical="center"/>
    </xf>
    <xf numFmtId="0" fontId="46" fillId="0" borderId="25" xfId="0" applyFont="1" applyBorder="1" applyAlignment="1">
      <alignment vertical="center"/>
    </xf>
    <xf numFmtId="0" fontId="2" fillId="39" borderId="2" xfId="0" applyFont="1" applyFill="1" applyBorder="1" applyAlignment="1">
      <alignment horizontal="center" vertical="center"/>
    </xf>
    <xf numFmtId="0" fontId="2" fillId="39" borderId="3" xfId="0" applyFont="1" applyFill="1" applyBorder="1" applyAlignment="1">
      <alignment horizontal="center" vertical="center"/>
    </xf>
    <xf numFmtId="0" fontId="2" fillId="39" borderId="4" xfId="0" applyFont="1" applyFill="1" applyBorder="1" applyAlignment="1">
      <alignment horizontal="center" vertical="center"/>
    </xf>
    <xf numFmtId="0" fontId="2" fillId="41" borderId="2" xfId="3" applyFill="1" applyBorder="1" applyAlignment="1">
      <alignment horizontal="center" vertical="center"/>
    </xf>
    <xf numFmtId="0" fontId="2" fillId="41" borderId="3" xfId="3" applyFill="1" applyBorder="1" applyAlignment="1">
      <alignment horizontal="center" vertical="center"/>
    </xf>
    <xf numFmtId="0" fontId="2" fillId="41" borderId="4" xfId="3" applyFill="1" applyBorder="1" applyAlignment="1">
      <alignment horizontal="center" vertical="center"/>
    </xf>
    <xf numFmtId="0" fontId="23" fillId="41" borderId="2" xfId="0" applyFont="1" applyFill="1" applyBorder="1" applyAlignment="1">
      <alignment horizontal="center" vertical="center"/>
    </xf>
    <xf numFmtId="0" fontId="23" fillId="41" borderId="3" xfId="0" applyFont="1" applyFill="1" applyBorder="1" applyAlignment="1">
      <alignment horizontal="center" vertical="center"/>
    </xf>
    <xf numFmtId="0" fontId="23" fillId="41" borderId="68" xfId="0" applyFont="1" applyFill="1" applyBorder="1" applyAlignment="1">
      <alignment horizontal="center" vertical="center"/>
    </xf>
    <xf numFmtId="0" fontId="23" fillId="41" borderId="4" xfId="0" applyFont="1" applyFill="1" applyBorder="1" applyAlignment="1">
      <alignment horizontal="center" vertical="center"/>
    </xf>
    <xf numFmtId="0" fontId="43" fillId="37" borderId="0" xfId="0" applyFont="1" applyFill="1" applyAlignment="1">
      <alignment horizontal="center" vertical="top" wrapText="1"/>
    </xf>
    <xf numFmtId="0" fontId="23" fillId="2" borderId="21"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21" xfId="0" applyFont="1" applyFill="1" applyBorder="1" applyAlignment="1">
      <alignment vertical="center" wrapText="1"/>
    </xf>
    <xf numFmtId="0" fontId="44" fillId="2" borderId="46" xfId="0" applyFont="1" applyFill="1" applyBorder="1" applyAlignment="1">
      <alignment wrapText="1"/>
    </xf>
    <xf numFmtId="0" fontId="44" fillId="2" borderId="47" xfId="0" applyFont="1" applyFill="1" applyBorder="1" applyAlignment="1">
      <alignment wrapText="1"/>
    </xf>
    <xf numFmtId="0" fontId="44" fillId="2" borderId="48" xfId="0" applyFont="1" applyFill="1" applyBorder="1" applyAlignment="1">
      <alignment wrapText="1"/>
    </xf>
    <xf numFmtId="0" fontId="44" fillId="2" borderId="1" xfId="0" applyFont="1" applyFill="1" applyBorder="1" applyAlignment="1">
      <alignment wrapText="1"/>
    </xf>
    <xf numFmtId="0" fontId="43" fillId="37" borderId="0" xfId="0" applyFont="1" applyFill="1" applyAlignment="1">
      <alignment horizontal="center" vertical="top"/>
    </xf>
    <xf numFmtId="0" fontId="44" fillId="2" borderId="46" xfId="0" applyFont="1" applyFill="1" applyBorder="1"/>
    <xf numFmtId="0" fontId="44" fillId="2" borderId="47" xfId="0" applyFont="1" applyFill="1" applyBorder="1"/>
    <xf numFmtId="0" fontId="44" fillId="2" borderId="48" xfId="0" applyFont="1" applyFill="1" applyBorder="1"/>
    <xf numFmtId="0" fontId="23" fillId="40" borderId="3" xfId="5" applyFont="1" applyFill="1" applyBorder="1" applyAlignment="1">
      <alignment horizontal="center"/>
    </xf>
    <xf numFmtId="0" fontId="2" fillId="41" borderId="2" xfId="3" applyFill="1" applyBorder="1" applyAlignment="1">
      <alignment horizontal="center"/>
    </xf>
    <xf numFmtId="0" fontId="2" fillId="41" borderId="3" xfId="3" applyFill="1" applyBorder="1" applyAlignment="1">
      <alignment horizontal="center"/>
    </xf>
    <xf numFmtId="0" fontId="2" fillId="41" borderId="4" xfId="3" applyFill="1" applyBorder="1" applyAlignment="1">
      <alignment horizontal="center"/>
    </xf>
    <xf numFmtId="0" fontId="23" fillId="40" borderId="11" xfId="0" applyFont="1" applyFill="1" applyBorder="1" applyAlignment="1">
      <alignment horizontal="center"/>
    </xf>
    <xf numFmtId="0" fontId="0" fillId="0" borderId="0" xfId="0" applyAlignment="1">
      <alignment vertical="center"/>
    </xf>
    <xf numFmtId="0" fontId="23" fillId="2" borderId="5" xfId="0" applyFont="1" applyFill="1" applyBorder="1"/>
    <xf numFmtId="0" fontId="41" fillId="4" borderId="3" xfId="0" applyFont="1" applyFill="1" applyBorder="1"/>
    <xf numFmtId="0" fontId="41" fillId="0" borderId="3" xfId="0" applyFont="1" applyBorder="1"/>
    <xf numFmtId="0" fontId="23" fillId="2" borderId="77" xfId="0" applyFont="1" applyFill="1" applyBorder="1" applyAlignment="1">
      <alignment horizontal="center"/>
    </xf>
    <xf numFmtId="0" fontId="23" fillId="2" borderId="52" xfId="0" applyFont="1" applyFill="1" applyBorder="1" applyAlignment="1">
      <alignment horizontal="center"/>
    </xf>
    <xf numFmtId="0" fontId="23" fillId="2" borderId="11" xfId="0" applyFont="1" applyFill="1" applyBorder="1" applyAlignment="1">
      <alignment horizontal="center" wrapText="1"/>
    </xf>
    <xf numFmtId="0" fontId="23" fillId="0" borderId="9" xfId="0" applyFont="1" applyBorder="1" applyAlignment="1">
      <alignment wrapText="1"/>
    </xf>
    <xf numFmtId="0" fontId="23" fillId="0" borderId="26" xfId="0" applyFont="1" applyBorder="1" applyAlignment="1">
      <alignment horizontal="center"/>
    </xf>
    <xf numFmtId="0" fontId="44" fillId="41" borderId="2" xfId="0" applyFont="1" applyFill="1" applyBorder="1" applyAlignment="1">
      <alignment horizontal="center"/>
    </xf>
    <xf numFmtId="0" fontId="44" fillId="41" borderId="3" xfId="0" applyFont="1" applyFill="1" applyBorder="1" applyAlignment="1">
      <alignment horizontal="center"/>
    </xf>
    <xf numFmtId="0" fontId="44" fillId="41" borderId="4" xfId="0" applyFont="1" applyFill="1" applyBorder="1" applyAlignment="1">
      <alignment horizontal="center"/>
    </xf>
    <xf numFmtId="0" fontId="23" fillId="2" borderId="25" xfId="0" applyFont="1" applyFill="1" applyBorder="1" applyAlignment="1">
      <alignment horizontal="center"/>
    </xf>
    <xf numFmtId="0" fontId="41" fillId="2" borderId="5" xfId="0" applyFont="1" applyFill="1" applyBorder="1" applyAlignment="1">
      <alignment horizontal="left"/>
    </xf>
    <xf numFmtId="0" fontId="41" fillId="2" borderId="6" xfId="0" applyFont="1" applyFill="1" applyBorder="1" applyAlignment="1">
      <alignment horizontal="left"/>
    </xf>
    <xf numFmtId="0" fontId="41" fillId="2" borderId="7" xfId="0" applyFont="1" applyFill="1" applyBorder="1" applyAlignment="1">
      <alignment horizontal="left"/>
    </xf>
    <xf numFmtId="0" fontId="41" fillId="2" borderId="8" xfId="0" applyFont="1" applyFill="1" applyBorder="1" applyAlignment="1">
      <alignment horizontal="left"/>
    </xf>
    <xf numFmtId="0" fontId="23" fillId="2" borderId="5" xfId="0" applyFont="1" applyFill="1" applyBorder="1" applyAlignment="1">
      <alignment horizontal="center" wrapText="1"/>
    </xf>
    <xf numFmtId="9" fontId="44" fillId="2" borderId="2" xfId="0" applyNumberFormat="1" applyFont="1" applyFill="1" applyBorder="1" applyAlignment="1">
      <alignment horizontal="center"/>
    </xf>
    <xf numFmtId="9" fontId="44" fillId="2" borderId="4" xfId="0" applyNumberFormat="1" applyFont="1" applyFill="1" applyBorder="1" applyAlignment="1">
      <alignment horizontal="center"/>
    </xf>
    <xf numFmtId="0" fontId="44" fillId="42" borderId="5" xfId="0" applyFont="1" applyFill="1" applyBorder="1" applyAlignment="1">
      <alignment horizontal="left"/>
    </xf>
    <xf numFmtId="0" fontId="44" fillId="42" borderId="11" xfId="0" applyFont="1" applyFill="1" applyBorder="1" applyAlignment="1">
      <alignment horizontal="left"/>
    </xf>
    <xf numFmtId="0" fontId="23" fillId="2" borderId="64" xfId="0" applyFont="1" applyFill="1" applyBorder="1" applyAlignment="1">
      <alignment horizontal="center"/>
    </xf>
    <xf numFmtId="0" fontId="23" fillId="2" borderId="80" xfId="0" applyFont="1" applyFill="1" applyBorder="1" applyAlignment="1">
      <alignment horizontal="center"/>
    </xf>
    <xf numFmtId="0" fontId="23" fillId="2" borderId="26" xfId="0" applyFont="1" applyFill="1" applyBorder="1" applyAlignment="1">
      <alignment horizontal="center"/>
    </xf>
    <xf numFmtId="0" fontId="23" fillId="2" borderId="42" xfId="0" applyFont="1" applyFill="1" applyBorder="1" applyAlignment="1">
      <alignment horizontal="center"/>
    </xf>
    <xf numFmtId="0" fontId="23" fillId="5" borderId="64" xfId="0" applyFont="1" applyFill="1" applyBorder="1" applyAlignment="1">
      <alignment horizontal="center"/>
    </xf>
    <xf numFmtId="0" fontId="23" fillId="5" borderId="63" xfId="0" applyFont="1" applyFill="1" applyBorder="1" applyAlignment="1">
      <alignment horizontal="center"/>
    </xf>
    <xf numFmtId="0" fontId="23" fillId="5" borderId="26" xfId="0" applyFont="1" applyFill="1" applyBorder="1" applyAlignment="1">
      <alignment horizontal="center"/>
    </xf>
    <xf numFmtId="0" fontId="23" fillId="5" borderId="28" xfId="0" applyFont="1" applyFill="1" applyBorder="1" applyAlignment="1">
      <alignment horizontal="center"/>
    </xf>
    <xf numFmtId="0" fontId="2" fillId="2" borderId="2" xfId="3" applyFill="1" applyBorder="1" applyAlignment="1">
      <alignment horizontal="center"/>
    </xf>
    <xf numFmtId="0" fontId="2" fillId="2" borderId="3" xfId="3" applyFill="1" applyBorder="1" applyAlignment="1">
      <alignment horizontal="center"/>
    </xf>
    <xf numFmtId="0" fontId="23" fillId="2" borderId="6" xfId="0" applyFont="1" applyFill="1" applyBorder="1" applyAlignment="1">
      <alignment horizontal="center"/>
    </xf>
    <xf numFmtId="0" fontId="23" fillId="2" borderId="11" xfId="0" applyFont="1" applyFill="1" applyBorder="1" applyAlignment="1">
      <alignment horizontal="center"/>
    </xf>
    <xf numFmtId="0" fontId="23" fillId="2" borderId="25" xfId="0" applyFont="1" applyFill="1" applyBorder="1" applyAlignment="1">
      <alignment horizontal="center" vertical="center"/>
    </xf>
    <xf numFmtId="0" fontId="23" fillId="0" borderId="26" xfId="0" applyFont="1" applyBorder="1" applyAlignment="1">
      <alignment horizontal="center" vertical="center"/>
    </xf>
    <xf numFmtId="0" fontId="41" fillId="2" borderId="71" xfId="0" applyFont="1" applyFill="1" applyBorder="1" applyAlignment="1">
      <alignment horizontal="left"/>
    </xf>
    <xf numFmtId="0" fontId="41" fillId="2" borderId="0" xfId="0" applyFont="1" applyFill="1" applyAlignment="1">
      <alignment horizontal="left"/>
    </xf>
    <xf numFmtId="0" fontId="23" fillId="0" borderId="60" xfId="0" applyFont="1" applyBorder="1" applyAlignment="1">
      <alignment horizontal="center" vertical="center"/>
    </xf>
    <xf numFmtId="0" fontId="23" fillId="0" borderId="25" xfId="0" applyFont="1" applyBorder="1" applyAlignment="1">
      <alignment horizontal="center" vertical="center"/>
    </xf>
    <xf numFmtId="0" fontId="23" fillId="0" borderId="25" xfId="0" applyFont="1" applyBorder="1" applyAlignment="1">
      <alignment horizontal="center"/>
    </xf>
    <xf numFmtId="0" fontId="44" fillId="41" borderId="6" xfId="0" applyFont="1" applyFill="1" applyBorder="1" applyAlignment="1">
      <alignment horizontal="center"/>
    </xf>
    <xf numFmtId="0" fontId="44" fillId="41" borderId="11" xfId="0" applyFont="1" applyFill="1" applyBorder="1" applyAlignment="1">
      <alignment horizontal="center"/>
    </xf>
    <xf numFmtId="0" fontId="23" fillId="0" borderId="8" xfId="0" applyFont="1" applyBorder="1"/>
    <xf numFmtId="0" fontId="23" fillId="2" borderId="23" xfId="0" applyFont="1" applyFill="1" applyBorder="1"/>
    <xf numFmtId="0" fontId="44" fillId="41" borderId="2" xfId="0" applyFont="1" applyFill="1" applyBorder="1" applyAlignment="1">
      <alignment horizontal="center" vertical="center"/>
    </xf>
    <xf numFmtId="0" fontId="44" fillId="41" borderId="3" xfId="0" applyFont="1" applyFill="1" applyBorder="1" applyAlignment="1">
      <alignment horizontal="center" vertical="center"/>
    </xf>
    <xf numFmtId="0" fontId="44" fillId="41" borderId="6" xfId="0" applyFont="1" applyFill="1" applyBorder="1" applyAlignment="1">
      <alignment horizontal="center" vertical="center"/>
    </xf>
    <xf numFmtId="0" fontId="44" fillId="41" borderId="11" xfId="0" applyFont="1" applyFill="1" applyBorder="1" applyAlignment="1">
      <alignment horizontal="center" vertical="center"/>
    </xf>
    <xf numFmtId="0" fontId="23" fillId="0" borderId="10" xfId="0" applyFont="1" applyBorder="1" applyAlignment="1">
      <alignment horizontal="center" vertical="center" wrapText="1"/>
    </xf>
    <xf numFmtId="0" fontId="2" fillId="2" borderId="5" xfId="3" applyFill="1" applyBorder="1" applyAlignment="1">
      <alignment horizontal="center"/>
    </xf>
    <xf numFmtId="0" fontId="2" fillId="2" borderId="6" xfId="3" applyFill="1" applyBorder="1" applyAlignment="1">
      <alignment horizontal="center"/>
    </xf>
    <xf numFmtId="0" fontId="2" fillId="2" borderId="11" xfId="3" applyFill="1" applyBorder="1" applyAlignment="1">
      <alignment horizontal="center"/>
    </xf>
    <xf numFmtId="0" fontId="2" fillId="2" borderId="7" xfId="3" applyFill="1" applyBorder="1" applyAlignment="1">
      <alignment horizontal="center"/>
    </xf>
    <xf numFmtId="0" fontId="2" fillId="2" borderId="8" xfId="3" applyFill="1" applyBorder="1" applyAlignment="1">
      <alignment horizontal="center"/>
    </xf>
    <xf numFmtId="0" fontId="2" fillId="2" borderId="9" xfId="3" applyFill="1" applyBorder="1" applyAlignment="1">
      <alignment horizontal="center"/>
    </xf>
    <xf numFmtId="0" fontId="23" fillId="2" borderId="2" xfId="0" applyFont="1" applyFill="1" applyBorder="1" applyAlignment="1">
      <alignment horizontal="center" vertical="center"/>
    </xf>
    <xf numFmtId="0" fontId="23" fillId="2" borderId="4" xfId="0" applyFont="1" applyFill="1" applyBorder="1" applyAlignment="1">
      <alignment horizontal="center" vertical="center"/>
    </xf>
    <xf numFmtId="0" fontId="34" fillId="38" borderId="0" xfId="48" applyFont="1" applyFill="1" applyAlignment="1">
      <alignment horizontal="center" vertical="center"/>
    </xf>
  </cellXfs>
  <cellStyles count="490">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Border" xfId="5" xr:uid="{00000000-0005-0000-0000-000019000000}"/>
    <cellStyle name="Calculation" xfId="15" builtinId="22" customBuiltin="1"/>
    <cellStyle name="Check Cell" xfId="17" builtinId="23" customBuiltin="1"/>
    <cellStyle name="Comma" xfId="1" builtinId="3"/>
    <cellStyle name="Comma 10" xfId="115" xr:uid="{00000000-0005-0000-0000-00001D000000}"/>
    <cellStyle name="Comma 10 2" xfId="400" xr:uid="{00000000-0005-0000-0000-00001E000000}"/>
    <cellStyle name="Comma 100" xfId="46" xr:uid="{00000000-0005-0000-0000-00001F000000}"/>
    <cellStyle name="Comma 100 2" xfId="386" xr:uid="{00000000-0005-0000-0000-000020000000}"/>
    <cellStyle name="Comma 101" xfId="385" xr:uid="{00000000-0005-0000-0000-000021000000}"/>
    <cellStyle name="Comma 11" xfId="134" xr:uid="{00000000-0005-0000-0000-000022000000}"/>
    <cellStyle name="Comma 11 2" xfId="407" xr:uid="{00000000-0005-0000-0000-000023000000}"/>
    <cellStyle name="Comma 12" xfId="121" xr:uid="{00000000-0005-0000-0000-000024000000}"/>
    <cellStyle name="Comma 12 2" xfId="402" xr:uid="{00000000-0005-0000-0000-000025000000}"/>
    <cellStyle name="Comma 13" xfId="129" xr:uid="{00000000-0005-0000-0000-000026000000}"/>
    <cellStyle name="Comma 13 2" xfId="405" xr:uid="{00000000-0005-0000-0000-000027000000}"/>
    <cellStyle name="Comma 14" xfId="128" xr:uid="{00000000-0005-0000-0000-000028000000}"/>
    <cellStyle name="Comma 14 2" xfId="404" xr:uid="{00000000-0005-0000-0000-000029000000}"/>
    <cellStyle name="Comma 15" xfId="135" xr:uid="{00000000-0005-0000-0000-00002A000000}"/>
    <cellStyle name="Comma 15 2" xfId="408" xr:uid="{00000000-0005-0000-0000-00002B000000}"/>
    <cellStyle name="Comma 16" xfId="104" xr:uid="{00000000-0005-0000-0000-00002C000000}"/>
    <cellStyle name="Comma 16 2" xfId="396" xr:uid="{00000000-0005-0000-0000-00002D000000}"/>
    <cellStyle name="Comma 17" xfId="116" xr:uid="{00000000-0005-0000-0000-00002E000000}"/>
    <cellStyle name="Comma 17 2" xfId="401" xr:uid="{00000000-0005-0000-0000-00002F000000}"/>
    <cellStyle name="Comma 18" xfId="109" xr:uid="{00000000-0005-0000-0000-000030000000}"/>
    <cellStyle name="Comma 18 2" xfId="398" xr:uid="{00000000-0005-0000-0000-000031000000}"/>
    <cellStyle name="Comma 19" xfId="143" xr:uid="{00000000-0005-0000-0000-000032000000}"/>
    <cellStyle name="Comma 19 2" xfId="409" xr:uid="{00000000-0005-0000-0000-000033000000}"/>
    <cellStyle name="Comma 2" xfId="73" xr:uid="{00000000-0005-0000-0000-000034000000}"/>
    <cellStyle name="Comma 2 2" xfId="379" xr:uid="{00000000-0005-0000-0000-000035000000}"/>
    <cellStyle name="Comma 2 2 2" xfId="488" xr:uid="{00000000-0005-0000-0000-000036000000}"/>
    <cellStyle name="Comma 2 3" xfId="388" xr:uid="{00000000-0005-0000-0000-000037000000}"/>
    <cellStyle name="Comma 20" xfId="111" xr:uid="{00000000-0005-0000-0000-000038000000}"/>
    <cellStyle name="Comma 20 2" xfId="399" xr:uid="{00000000-0005-0000-0000-000039000000}"/>
    <cellStyle name="Comma 21" xfId="106" xr:uid="{00000000-0005-0000-0000-00003A000000}"/>
    <cellStyle name="Comma 21 2" xfId="397" xr:uid="{00000000-0005-0000-0000-00003B000000}"/>
    <cellStyle name="Comma 22" xfId="147" xr:uid="{00000000-0005-0000-0000-00003C000000}"/>
    <cellStyle name="Comma 22 2" xfId="410" xr:uid="{00000000-0005-0000-0000-00003D000000}"/>
    <cellStyle name="Comma 23" xfId="174" xr:uid="{00000000-0005-0000-0000-00003E000000}"/>
    <cellStyle name="Comma 23 2" xfId="416" xr:uid="{00000000-0005-0000-0000-00003F000000}"/>
    <cellStyle name="Comma 24" xfId="184" xr:uid="{00000000-0005-0000-0000-000040000000}"/>
    <cellStyle name="Comma 24 2" xfId="419" xr:uid="{00000000-0005-0000-0000-000041000000}"/>
    <cellStyle name="Comma 25" xfId="205" xr:uid="{00000000-0005-0000-0000-000042000000}"/>
    <cellStyle name="Comma 25 2" xfId="429" xr:uid="{00000000-0005-0000-0000-000043000000}"/>
    <cellStyle name="Comma 26" xfId="192" xr:uid="{00000000-0005-0000-0000-000044000000}"/>
    <cellStyle name="Comma 26 2" xfId="423" xr:uid="{00000000-0005-0000-0000-000045000000}"/>
    <cellStyle name="Comma 27" xfId="171" xr:uid="{00000000-0005-0000-0000-000046000000}"/>
    <cellStyle name="Comma 27 2" xfId="415" xr:uid="{00000000-0005-0000-0000-000047000000}"/>
    <cellStyle name="Comma 28" xfId="209" xr:uid="{00000000-0005-0000-0000-000048000000}"/>
    <cellStyle name="Comma 28 2" xfId="431" xr:uid="{00000000-0005-0000-0000-000049000000}"/>
    <cellStyle name="Comma 29" xfId="194" xr:uid="{00000000-0005-0000-0000-00004A000000}"/>
    <cellStyle name="Comma 29 2" xfId="425" xr:uid="{00000000-0005-0000-0000-00004B000000}"/>
    <cellStyle name="Comma 3" xfId="74" xr:uid="{00000000-0005-0000-0000-00004C000000}"/>
    <cellStyle name="Comma 3 2" xfId="49" xr:uid="{00000000-0005-0000-0000-00004D000000}"/>
    <cellStyle name="Comma 3 2 2" xfId="75" xr:uid="{00000000-0005-0000-0000-00004E000000}"/>
    <cellStyle name="Comma 3 2 2 2" xfId="390" xr:uid="{00000000-0005-0000-0000-00004F000000}"/>
    <cellStyle name="Comma 3 2 3" xfId="387" xr:uid="{00000000-0005-0000-0000-000050000000}"/>
    <cellStyle name="Comma 3 3" xfId="389" xr:uid="{00000000-0005-0000-0000-000051000000}"/>
    <cellStyle name="Comma 30" xfId="168" xr:uid="{00000000-0005-0000-0000-000052000000}"/>
    <cellStyle name="Comma 30 2" xfId="414" xr:uid="{00000000-0005-0000-0000-000053000000}"/>
    <cellStyle name="Comma 31" xfId="180" xr:uid="{00000000-0005-0000-0000-000054000000}"/>
    <cellStyle name="Comma 31 2" xfId="417" xr:uid="{00000000-0005-0000-0000-000055000000}"/>
    <cellStyle name="Comma 32" xfId="220" xr:uid="{00000000-0005-0000-0000-000056000000}"/>
    <cellStyle name="Comma 32 2" xfId="434" xr:uid="{00000000-0005-0000-0000-000057000000}"/>
    <cellStyle name="Comma 33" xfId="224" xr:uid="{00000000-0005-0000-0000-000058000000}"/>
    <cellStyle name="Comma 33 2" xfId="436" xr:uid="{00000000-0005-0000-0000-000059000000}"/>
    <cellStyle name="Comma 34" xfId="218" xr:uid="{00000000-0005-0000-0000-00005A000000}"/>
    <cellStyle name="Comma 34 2" xfId="433" xr:uid="{00000000-0005-0000-0000-00005B000000}"/>
    <cellStyle name="Comma 35" xfId="217" xr:uid="{00000000-0005-0000-0000-00005C000000}"/>
    <cellStyle name="Comma 35 2" xfId="432" xr:uid="{00000000-0005-0000-0000-00005D000000}"/>
    <cellStyle name="Comma 36" xfId="196" xr:uid="{00000000-0005-0000-0000-00005E000000}"/>
    <cellStyle name="Comma 36 2" xfId="427" xr:uid="{00000000-0005-0000-0000-00005F000000}"/>
    <cellStyle name="Comma 37" xfId="228" xr:uid="{00000000-0005-0000-0000-000060000000}"/>
    <cellStyle name="Comma 37 2" xfId="438" xr:uid="{00000000-0005-0000-0000-000061000000}"/>
    <cellStyle name="Comma 38" xfId="238" xr:uid="{00000000-0005-0000-0000-000062000000}"/>
    <cellStyle name="Comma 38 2" xfId="441" xr:uid="{00000000-0005-0000-0000-000063000000}"/>
    <cellStyle name="Comma 39" xfId="203" xr:uid="{00000000-0005-0000-0000-000064000000}"/>
    <cellStyle name="Comma 39 2" xfId="428" xr:uid="{00000000-0005-0000-0000-000065000000}"/>
    <cellStyle name="Comma 4" xfId="76" xr:uid="{00000000-0005-0000-0000-000066000000}"/>
    <cellStyle name="Comma 4 2" xfId="391" xr:uid="{00000000-0005-0000-0000-000067000000}"/>
    <cellStyle name="Comma 40" xfId="241" xr:uid="{00000000-0005-0000-0000-000068000000}"/>
    <cellStyle name="Comma 40 2" xfId="442" xr:uid="{00000000-0005-0000-0000-000069000000}"/>
    <cellStyle name="Comma 41" xfId="193" xr:uid="{00000000-0005-0000-0000-00006A000000}"/>
    <cellStyle name="Comma 41 2" xfId="424" xr:uid="{00000000-0005-0000-0000-00006B000000}"/>
    <cellStyle name="Comma 42" xfId="242" xr:uid="{00000000-0005-0000-0000-00006C000000}"/>
    <cellStyle name="Comma 42 2" xfId="443" xr:uid="{00000000-0005-0000-0000-00006D000000}"/>
    <cellStyle name="Comma 43" xfId="206" xr:uid="{00000000-0005-0000-0000-00006E000000}"/>
    <cellStyle name="Comma 43 2" xfId="430" xr:uid="{00000000-0005-0000-0000-00006F000000}"/>
    <cellStyle name="Comma 44" xfId="153" xr:uid="{00000000-0005-0000-0000-000070000000}"/>
    <cellStyle name="Comma 44 2" xfId="411" xr:uid="{00000000-0005-0000-0000-000071000000}"/>
    <cellStyle name="Comma 45" xfId="182" xr:uid="{00000000-0005-0000-0000-000072000000}"/>
    <cellStyle name="Comma 45 2" xfId="418" xr:uid="{00000000-0005-0000-0000-000073000000}"/>
    <cellStyle name="Comma 46" xfId="230" xr:uid="{00000000-0005-0000-0000-000074000000}"/>
    <cellStyle name="Comma 46 2" xfId="439" xr:uid="{00000000-0005-0000-0000-000075000000}"/>
    <cellStyle name="Comma 47" xfId="225" xr:uid="{00000000-0005-0000-0000-000076000000}"/>
    <cellStyle name="Comma 47 2" xfId="437" xr:uid="{00000000-0005-0000-0000-000077000000}"/>
    <cellStyle name="Comma 48" xfId="249" xr:uid="{00000000-0005-0000-0000-000078000000}"/>
    <cellStyle name="Comma 48 2" xfId="444" xr:uid="{00000000-0005-0000-0000-000079000000}"/>
    <cellStyle name="Comma 49" xfId="250" xr:uid="{00000000-0005-0000-0000-00007A000000}"/>
    <cellStyle name="Comma 49 2" xfId="445" xr:uid="{00000000-0005-0000-0000-00007B000000}"/>
    <cellStyle name="Comma 5" xfId="77" xr:uid="{00000000-0005-0000-0000-00007C000000}"/>
    <cellStyle name="Comma 5 2" xfId="78" xr:uid="{00000000-0005-0000-0000-00007D000000}"/>
    <cellStyle name="Comma 5 2 2" xfId="393" xr:uid="{00000000-0005-0000-0000-00007E000000}"/>
    <cellStyle name="Comma 5 3" xfId="392" xr:uid="{00000000-0005-0000-0000-00007F000000}"/>
    <cellStyle name="Comma 50" xfId="221" xr:uid="{00000000-0005-0000-0000-000080000000}"/>
    <cellStyle name="Comma 50 2" xfId="435" xr:uid="{00000000-0005-0000-0000-000081000000}"/>
    <cellStyle name="Comma 51" xfId="190" xr:uid="{00000000-0005-0000-0000-000082000000}"/>
    <cellStyle name="Comma 51 2" xfId="422" xr:uid="{00000000-0005-0000-0000-000083000000}"/>
    <cellStyle name="Comma 52" xfId="189" xr:uid="{00000000-0005-0000-0000-000084000000}"/>
    <cellStyle name="Comma 52 2" xfId="421" xr:uid="{00000000-0005-0000-0000-000085000000}"/>
    <cellStyle name="Comma 53" xfId="257" xr:uid="{00000000-0005-0000-0000-000086000000}"/>
    <cellStyle name="Comma 53 2" xfId="447" xr:uid="{00000000-0005-0000-0000-000087000000}"/>
    <cellStyle name="Comma 54" xfId="267" xr:uid="{00000000-0005-0000-0000-000088000000}"/>
    <cellStyle name="Comma 54 2" xfId="451" xr:uid="{00000000-0005-0000-0000-000089000000}"/>
    <cellStyle name="Comma 55" xfId="265" xr:uid="{00000000-0005-0000-0000-00008A000000}"/>
    <cellStyle name="Comma 55 2" xfId="450" xr:uid="{00000000-0005-0000-0000-00008B000000}"/>
    <cellStyle name="Comma 56" xfId="272" xr:uid="{00000000-0005-0000-0000-00008C000000}"/>
    <cellStyle name="Comma 56 2" xfId="454" xr:uid="{00000000-0005-0000-0000-00008D000000}"/>
    <cellStyle name="Comma 57" xfId="233" xr:uid="{00000000-0005-0000-0000-00008E000000}"/>
    <cellStyle name="Comma 57 2" xfId="440" xr:uid="{00000000-0005-0000-0000-00008F000000}"/>
    <cellStyle name="Comma 58" xfId="159" xr:uid="{00000000-0005-0000-0000-000090000000}"/>
    <cellStyle name="Comma 58 2" xfId="412" xr:uid="{00000000-0005-0000-0000-000091000000}"/>
    <cellStyle name="Comma 59" xfId="271" xr:uid="{00000000-0005-0000-0000-000092000000}"/>
    <cellStyle name="Comma 59 2" xfId="453" xr:uid="{00000000-0005-0000-0000-000093000000}"/>
    <cellStyle name="Comma 6" xfId="79" xr:uid="{00000000-0005-0000-0000-000094000000}"/>
    <cellStyle name="Comma 6 2" xfId="394" xr:uid="{00000000-0005-0000-0000-000095000000}"/>
    <cellStyle name="Comma 60" xfId="263" xr:uid="{00000000-0005-0000-0000-000096000000}"/>
    <cellStyle name="Comma 60 2" xfId="449" xr:uid="{00000000-0005-0000-0000-000097000000}"/>
    <cellStyle name="Comma 61" xfId="261" xr:uid="{00000000-0005-0000-0000-000098000000}"/>
    <cellStyle name="Comma 61 2" xfId="448" xr:uid="{00000000-0005-0000-0000-000099000000}"/>
    <cellStyle name="Comma 62" xfId="162" xr:uid="{00000000-0005-0000-0000-00009A000000}"/>
    <cellStyle name="Comma 62 2" xfId="413" xr:uid="{00000000-0005-0000-0000-00009B000000}"/>
    <cellStyle name="Comma 63" xfId="256" xr:uid="{00000000-0005-0000-0000-00009C000000}"/>
    <cellStyle name="Comma 63 2" xfId="446" xr:uid="{00000000-0005-0000-0000-00009D000000}"/>
    <cellStyle name="Comma 64" xfId="270" xr:uid="{00000000-0005-0000-0000-00009E000000}"/>
    <cellStyle name="Comma 64 2" xfId="452" xr:uid="{00000000-0005-0000-0000-00009F000000}"/>
    <cellStyle name="Comma 65" xfId="188" xr:uid="{00000000-0005-0000-0000-0000A0000000}"/>
    <cellStyle name="Comma 65 2" xfId="420" xr:uid="{00000000-0005-0000-0000-0000A1000000}"/>
    <cellStyle name="Comma 66" xfId="195" xr:uid="{00000000-0005-0000-0000-0000A2000000}"/>
    <cellStyle name="Comma 66 2" xfId="426" xr:uid="{00000000-0005-0000-0000-0000A3000000}"/>
    <cellStyle name="Comma 67" xfId="291" xr:uid="{00000000-0005-0000-0000-0000A4000000}"/>
    <cellStyle name="Comma 67 2" xfId="459" xr:uid="{00000000-0005-0000-0000-0000A5000000}"/>
    <cellStyle name="Comma 68" xfId="318" xr:uid="{00000000-0005-0000-0000-0000A6000000}"/>
    <cellStyle name="Comma 68 2" xfId="465" xr:uid="{00000000-0005-0000-0000-0000A7000000}"/>
    <cellStyle name="Comma 69" xfId="308" xr:uid="{00000000-0005-0000-0000-0000A8000000}"/>
    <cellStyle name="Comma 69 2" xfId="462" xr:uid="{00000000-0005-0000-0000-0000A9000000}"/>
    <cellStyle name="Comma 7" xfId="80" xr:uid="{00000000-0005-0000-0000-0000AA000000}"/>
    <cellStyle name="Comma 7 2" xfId="395" xr:uid="{00000000-0005-0000-0000-0000AB000000}"/>
    <cellStyle name="Comma 70" xfId="317" xr:uid="{00000000-0005-0000-0000-0000AC000000}"/>
    <cellStyle name="Comma 70 2" xfId="464" xr:uid="{00000000-0005-0000-0000-0000AD000000}"/>
    <cellStyle name="Comma 71" xfId="298" xr:uid="{00000000-0005-0000-0000-0000AE000000}"/>
    <cellStyle name="Comma 71 2" xfId="461" xr:uid="{00000000-0005-0000-0000-0000AF000000}"/>
    <cellStyle name="Comma 72" xfId="288" xr:uid="{00000000-0005-0000-0000-0000B0000000}"/>
    <cellStyle name="Comma 72 2" xfId="458" xr:uid="{00000000-0005-0000-0000-0000B1000000}"/>
    <cellStyle name="Comma 73" xfId="279" xr:uid="{00000000-0005-0000-0000-0000B2000000}"/>
    <cellStyle name="Comma 73 2" xfId="455" xr:uid="{00000000-0005-0000-0000-0000B3000000}"/>
    <cellStyle name="Comma 74" xfId="322" xr:uid="{00000000-0005-0000-0000-0000B4000000}"/>
    <cellStyle name="Comma 74 2" xfId="467" xr:uid="{00000000-0005-0000-0000-0000B5000000}"/>
    <cellStyle name="Comma 75" xfId="281" xr:uid="{00000000-0005-0000-0000-0000B6000000}"/>
    <cellStyle name="Comma 75 2" xfId="456" xr:uid="{00000000-0005-0000-0000-0000B7000000}"/>
    <cellStyle name="Comma 76" xfId="323" xr:uid="{00000000-0005-0000-0000-0000B8000000}"/>
    <cellStyle name="Comma 76 2" xfId="468" xr:uid="{00000000-0005-0000-0000-0000B9000000}"/>
    <cellStyle name="Comma 77" xfId="283" xr:uid="{00000000-0005-0000-0000-0000BA000000}"/>
    <cellStyle name="Comma 77 2" xfId="457" xr:uid="{00000000-0005-0000-0000-0000BB000000}"/>
    <cellStyle name="Comma 78" xfId="327" xr:uid="{00000000-0005-0000-0000-0000BC000000}"/>
    <cellStyle name="Comma 78 2" xfId="470" xr:uid="{00000000-0005-0000-0000-0000BD000000}"/>
    <cellStyle name="Comma 79" xfId="328" xr:uid="{00000000-0005-0000-0000-0000BE000000}"/>
    <cellStyle name="Comma 79 2" xfId="471" xr:uid="{00000000-0005-0000-0000-0000BF000000}"/>
    <cellStyle name="Comma 8" xfId="132" xr:uid="{00000000-0005-0000-0000-0000C0000000}"/>
    <cellStyle name="Comma 8 2" xfId="406" xr:uid="{00000000-0005-0000-0000-0000C1000000}"/>
    <cellStyle name="Comma 80" xfId="331" xr:uid="{00000000-0005-0000-0000-0000C2000000}"/>
    <cellStyle name="Comma 80 2" xfId="472" xr:uid="{00000000-0005-0000-0000-0000C3000000}"/>
    <cellStyle name="Comma 81" xfId="315" xr:uid="{00000000-0005-0000-0000-0000C4000000}"/>
    <cellStyle name="Comma 81 2" xfId="463" xr:uid="{00000000-0005-0000-0000-0000C5000000}"/>
    <cellStyle name="Comma 82" xfId="340" xr:uid="{00000000-0005-0000-0000-0000C6000000}"/>
    <cellStyle name="Comma 82 2" xfId="475" xr:uid="{00000000-0005-0000-0000-0000C7000000}"/>
    <cellStyle name="Comma 83" xfId="339" xr:uid="{00000000-0005-0000-0000-0000C8000000}"/>
    <cellStyle name="Comma 83 2" xfId="474" xr:uid="{00000000-0005-0000-0000-0000C9000000}"/>
    <cellStyle name="Comma 84" xfId="332" xr:uid="{00000000-0005-0000-0000-0000CA000000}"/>
    <cellStyle name="Comma 84 2" xfId="473" xr:uid="{00000000-0005-0000-0000-0000CB000000}"/>
    <cellStyle name="Comma 85" xfId="342" xr:uid="{00000000-0005-0000-0000-0000CC000000}"/>
    <cellStyle name="Comma 85 2" xfId="476" xr:uid="{00000000-0005-0000-0000-0000CD000000}"/>
    <cellStyle name="Comma 86" xfId="348" xr:uid="{00000000-0005-0000-0000-0000CE000000}"/>
    <cellStyle name="Comma 86 2" xfId="479" xr:uid="{00000000-0005-0000-0000-0000CF000000}"/>
    <cellStyle name="Comma 87" xfId="319" xr:uid="{00000000-0005-0000-0000-0000D0000000}"/>
    <cellStyle name="Comma 87 2" xfId="466" xr:uid="{00000000-0005-0000-0000-0000D1000000}"/>
    <cellStyle name="Comma 88" xfId="344" xr:uid="{00000000-0005-0000-0000-0000D2000000}"/>
    <cellStyle name="Comma 88 2" xfId="478" xr:uid="{00000000-0005-0000-0000-0000D3000000}"/>
    <cellStyle name="Comma 89" xfId="295" xr:uid="{00000000-0005-0000-0000-0000D4000000}"/>
    <cellStyle name="Comma 89 2" xfId="460" xr:uid="{00000000-0005-0000-0000-0000D5000000}"/>
    <cellStyle name="Comma 9" xfId="125" xr:uid="{00000000-0005-0000-0000-0000D6000000}"/>
    <cellStyle name="Comma 9 2" xfId="403" xr:uid="{00000000-0005-0000-0000-0000D7000000}"/>
    <cellStyle name="Comma 90" xfId="343" xr:uid="{00000000-0005-0000-0000-0000D8000000}"/>
    <cellStyle name="Comma 90 2" xfId="477" xr:uid="{00000000-0005-0000-0000-0000D9000000}"/>
    <cellStyle name="Comma 91" xfId="326" xr:uid="{00000000-0005-0000-0000-0000DA000000}"/>
    <cellStyle name="Comma 91 2" xfId="469" xr:uid="{00000000-0005-0000-0000-0000DB000000}"/>
    <cellStyle name="Comma 92" xfId="354" xr:uid="{00000000-0005-0000-0000-0000DC000000}"/>
    <cellStyle name="Comma 92 2" xfId="481" xr:uid="{00000000-0005-0000-0000-0000DD000000}"/>
    <cellStyle name="Comma 93" xfId="369" xr:uid="{00000000-0005-0000-0000-0000DE000000}"/>
    <cellStyle name="Comma 93 2" xfId="485" xr:uid="{00000000-0005-0000-0000-0000DF000000}"/>
    <cellStyle name="Comma 94" xfId="359" xr:uid="{00000000-0005-0000-0000-0000E0000000}"/>
    <cellStyle name="Comma 94 2" xfId="482" xr:uid="{00000000-0005-0000-0000-0000E1000000}"/>
    <cellStyle name="Comma 95" xfId="371" xr:uid="{00000000-0005-0000-0000-0000E2000000}"/>
    <cellStyle name="Comma 95 2" xfId="486" xr:uid="{00000000-0005-0000-0000-0000E3000000}"/>
    <cellStyle name="Comma 96" xfId="374" xr:uid="{00000000-0005-0000-0000-0000E4000000}"/>
    <cellStyle name="Comma 96 2" xfId="487" xr:uid="{00000000-0005-0000-0000-0000E5000000}"/>
    <cellStyle name="Comma 97" xfId="368" xr:uid="{00000000-0005-0000-0000-0000E6000000}"/>
    <cellStyle name="Comma 97 2" xfId="484" xr:uid="{00000000-0005-0000-0000-0000E7000000}"/>
    <cellStyle name="Comma 98" xfId="352" xr:uid="{00000000-0005-0000-0000-0000E8000000}"/>
    <cellStyle name="Comma 98 2" xfId="480" xr:uid="{00000000-0005-0000-0000-0000E9000000}"/>
    <cellStyle name="Comma 99" xfId="366" xr:uid="{00000000-0005-0000-0000-0000EA000000}"/>
    <cellStyle name="Comma 99 2" xfId="483" xr:uid="{00000000-0005-0000-0000-0000EB000000}"/>
    <cellStyle name="Currency 2" xfId="50" xr:uid="{00000000-0005-0000-0000-0000EC000000}"/>
    <cellStyle name="Currency 2 2" xfId="81" xr:uid="{00000000-0005-0000-0000-0000ED000000}"/>
    <cellStyle name="Explanatory Text" xfId="20"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3" xfId="51" xr:uid="{00000000-0005-0000-0000-0000F4000000}"/>
    <cellStyle name="Input" xfId="13" builtinId="20" customBuiltin="1"/>
    <cellStyle name="Linked Cell" xfId="16" builtinId="24" customBuiltin="1"/>
    <cellStyle name="Neutral" xfId="12" builtinId="28" customBuiltin="1"/>
    <cellStyle name="Normal" xfId="0" builtinId="0"/>
    <cellStyle name="Normal 10" xfId="126" xr:uid="{00000000-0005-0000-0000-0000F9000000}"/>
    <cellStyle name="Normal 100" xfId="384" xr:uid="{00000000-0005-0000-0000-0000FA000000}"/>
    <cellStyle name="Normal 100 2" xfId="489" xr:uid="{00000000-0005-0000-0000-0000FB000000}"/>
    <cellStyle name="Normal 11" xfId="114" xr:uid="{00000000-0005-0000-0000-0000FC000000}"/>
    <cellStyle name="Normal 12" xfId="130" xr:uid="{00000000-0005-0000-0000-0000FD000000}"/>
    <cellStyle name="Normal 13" xfId="107" xr:uid="{00000000-0005-0000-0000-0000FE000000}"/>
    <cellStyle name="Normal 14" xfId="137" xr:uid="{00000000-0005-0000-0000-0000FF000000}"/>
    <cellStyle name="Normal 15" xfId="118" xr:uid="{00000000-0005-0000-0000-000000010000}"/>
    <cellStyle name="Normal 16" xfId="110" xr:uid="{00000000-0005-0000-0000-000001010000}"/>
    <cellStyle name="Normal 17" xfId="142" xr:uid="{00000000-0005-0000-0000-000002010000}"/>
    <cellStyle name="Normal 18" xfId="122" xr:uid="{00000000-0005-0000-0000-000003010000}"/>
    <cellStyle name="Normal 19" xfId="138" xr:uid="{00000000-0005-0000-0000-000004010000}"/>
    <cellStyle name="Normal 2" xfId="48" xr:uid="{00000000-0005-0000-0000-000005010000}"/>
    <cellStyle name="Normal 2 10" xfId="72" xr:uid="{00000000-0005-0000-0000-000006010000}"/>
    <cellStyle name="Normal 2 2" xfId="52" xr:uid="{00000000-0005-0000-0000-000007010000}"/>
    <cellStyle name="Normal 2 2 2" xfId="382" xr:uid="{00000000-0005-0000-0000-000008010000}"/>
    <cellStyle name="Normal 2 3" xfId="53" xr:uid="{00000000-0005-0000-0000-000009010000}"/>
    <cellStyle name="Normal 2 4" xfId="54" xr:uid="{00000000-0005-0000-0000-00000A010000}"/>
    <cellStyle name="Normal 2 5" xfId="55" xr:uid="{00000000-0005-0000-0000-00000B010000}"/>
    <cellStyle name="Normal 2 6" xfId="56" xr:uid="{00000000-0005-0000-0000-00000C010000}"/>
    <cellStyle name="Normal 2 7" xfId="57" xr:uid="{00000000-0005-0000-0000-00000D010000}"/>
    <cellStyle name="Normal 2 8" xfId="58" xr:uid="{00000000-0005-0000-0000-00000E010000}"/>
    <cellStyle name="Normal 2 9" xfId="59" xr:uid="{00000000-0005-0000-0000-00000F010000}"/>
    <cellStyle name="Normal 20" xfId="144" xr:uid="{00000000-0005-0000-0000-000010010000}"/>
    <cellStyle name="Normal 21" xfId="146" xr:uid="{00000000-0005-0000-0000-000011010000}"/>
    <cellStyle name="Normal 22" xfId="148" xr:uid="{00000000-0005-0000-0000-000012010000}"/>
    <cellStyle name="Normal 23" xfId="112" xr:uid="{00000000-0005-0000-0000-000013010000}"/>
    <cellStyle name="Normal 24" xfId="173" xr:uid="{00000000-0005-0000-0000-000014010000}"/>
    <cellStyle name="Normal 25" xfId="185" xr:uid="{00000000-0005-0000-0000-000015010000}"/>
    <cellStyle name="Normal 26" xfId="151" xr:uid="{00000000-0005-0000-0000-000016010000}"/>
    <cellStyle name="Normal 27" xfId="181" xr:uid="{00000000-0005-0000-0000-000017010000}"/>
    <cellStyle name="Normal 28" xfId="215" xr:uid="{00000000-0005-0000-0000-000018010000}"/>
    <cellStyle name="Normal 29" xfId="157" xr:uid="{00000000-0005-0000-0000-000019010000}"/>
    <cellStyle name="Normal 3" xfId="82" xr:uid="{00000000-0005-0000-0000-00001A010000}"/>
    <cellStyle name="Normal 30" xfId="166" xr:uid="{00000000-0005-0000-0000-00001B010000}"/>
    <cellStyle name="Normal 31" xfId="216" xr:uid="{00000000-0005-0000-0000-00001C010000}"/>
    <cellStyle name="Normal 32" xfId="183" xr:uid="{00000000-0005-0000-0000-00001D010000}"/>
    <cellStyle name="Normal 33" xfId="212" xr:uid="{00000000-0005-0000-0000-00001E010000}"/>
    <cellStyle name="Normal 34" xfId="223" xr:uid="{00000000-0005-0000-0000-00001F010000}"/>
    <cellStyle name="Normal 35" xfId="210" xr:uid="{00000000-0005-0000-0000-000020010000}"/>
    <cellStyle name="Normal 36" xfId="198" xr:uid="{00000000-0005-0000-0000-000021010000}"/>
    <cellStyle name="Normal 37" xfId="237" xr:uid="{00000000-0005-0000-0000-000022010000}"/>
    <cellStyle name="Normal 38" xfId="149" xr:uid="{00000000-0005-0000-0000-000023010000}"/>
    <cellStyle name="Normal 39" xfId="226" xr:uid="{00000000-0005-0000-0000-000024010000}"/>
    <cellStyle name="Normal 4" xfId="3" xr:uid="{00000000-0005-0000-0000-000025010000}"/>
    <cellStyle name="Normal 4 2" xfId="60" xr:uid="{00000000-0005-0000-0000-000026010000}"/>
    <cellStyle name="Normal 4 2 2" xfId="83" xr:uid="{00000000-0005-0000-0000-000027010000}"/>
    <cellStyle name="Normal 4 2 3" xfId="383" xr:uid="{00000000-0005-0000-0000-000028010000}"/>
    <cellStyle name="Normal 4 3" xfId="84" xr:uid="{00000000-0005-0000-0000-000029010000}"/>
    <cellStyle name="Normal 4 4" xfId="377" xr:uid="{00000000-0005-0000-0000-00002A010000}"/>
    <cellStyle name="Normal 40" xfId="229" xr:uid="{00000000-0005-0000-0000-00002B010000}"/>
    <cellStyle name="Normal 41" xfId="160" xr:uid="{00000000-0005-0000-0000-00002C010000}"/>
    <cellStyle name="Normal 42" xfId="197" xr:uid="{00000000-0005-0000-0000-00002D010000}"/>
    <cellStyle name="Normal 43" xfId="178" xr:uid="{00000000-0005-0000-0000-00002E010000}"/>
    <cellStyle name="Normal 44" xfId="245" xr:uid="{00000000-0005-0000-0000-00002F010000}"/>
    <cellStyle name="Normal 45" xfId="201" xr:uid="{00000000-0005-0000-0000-000030010000}"/>
    <cellStyle name="Normal 46" xfId="251" xr:uid="{00000000-0005-0000-0000-000031010000}"/>
    <cellStyle name="Normal 47" xfId="234" xr:uid="{00000000-0005-0000-0000-000032010000}"/>
    <cellStyle name="Normal 48" xfId="246" xr:uid="{00000000-0005-0000-0000-000033010000}"/>
    <cellStyle name="Normal 49" xfId="164" xr:uid="{00000000-0005-0000-0000-000034010000}"/>
    <cellStyle name="Normal 5" xfId="85" xr:uid="{00000000-0005-0000-0000-000035010000}"/>
    <cellStyle name="Normal 5 2" xfId="61" xr:uid="{00000000-0005-0000-0000-000036010000}"/>
    <cellStyle name="Normal 5 2 2" xfId="86" xr:uid="{00000000-0005-0000-0000-000037010000}"/>
    <cellStyle name="Normal 5 3" xfId="378" xr:uid="{00000000-0005-0000-0000-000038010000}"/>
    <cellStyle name="Normal 50" xfId="253" xr:uid="{00000000-0005-0000-0000-000039010000}"/>
    <cellStyle name="Normal 51" xfId="222" xr:uid="{00000000-0005-0000-0000-00003A010000}"/>
    <cellStyle name="Normal 52" xfId="187" xr:uid="{00000000-0005-0000-0000-00003B010000}"/>
    <cellStyle name="Normal 53" xfId="259" xr:uid="{00000000-0005-0000-0000-00003C010000}"/>
    <cellStyle name="Normal 54" xfId="255" xr:uid="{00000000-0005-0000-0000-00003D010000}"/>
    <cellStyle name="Normal 55" xfId="247" xr:uid="{00000000-0005-0000-0000-00003E010000}"/>
    <cellStyle name="Normal 56" xfId="260" xr:uid="{00000000-0005-0000-0000-00003F010000}"/>
    <cellStyle name="Normal 57" xfId="264" xr:uid="{00000000-0005-0000-0000-000040010000}"/>
    <cellStyle name="Normal 58" xfId="276" xr:uid="{00000000-0005-0000-0000-000041010000}"/>
    <cellStyle name="Normal 59" xfId="268" xr:uid="{00000000-0005-0000-0000-000042010000}"/>
    <cellStyle name="Normal 6" xfId="87" xr:uid="{00000000-0005-0000-0000-000043010000}"/>
    <cellStyle name="Normal 6 2" xfId="62" xr:uid="{00000000-0005-0000-0000-000044010000}"/>
    <cellStyle name="Normal 6 2 2" xfId="88" xr:uid="{00000000-0005-0000-0000-000045010000}"/>
    <cellStyle name="Normal 6 3" xfId="381" xr:uid="{00000000-0005-0000-0000-000046010000}"/>
    <cellStyle name="Normal 60" xfId="158" xr:uid="{00000000-0005-0000-0000-000047010000}"/>
    <cellStyle name="Normal 61" xfId="155" xr:uid="{00000000-0005-0000-0000-000048010000}"/>
    <cellStyle name="Normal 62" xfId="273" xr:uid="{00000000-0005-0000-0000-000049010000}"/>
    <cellStyle name="Normal 63" xfId="252" xr:uid="{00000000-0005-0000-0000-00004A010000}"/>
    <cellStyle name="Normal 64" xfId="231" xr:uid="{00000000-0005-0000-0000-00004B010000}"/>
    <cellStyle name="Normal 65" xfId="239" xr:uid="{00000000-0005-0000-0000-00004C010000}"/>
    <cellStyle name="Normal 66" xfId="266" xr:uid="{00000000-0005-0000-0000-00004D010000}"/>
    <cellStyle name="Normal 67" xfId="290" xr:uid="{00000000-0005-0000-0000-00004E010000}"/>
    <cellStyle name="Normal 68" xfId="294" xr:uid="{00000000-0005-0000-0000-00004F010000}"/>
    <cellStyle name="Normal 69" xfId="287" xr:uid="{00000000-0005-0000-0000-000050010000}"/>
    <cellStyle name="Normal 7" xfId="89" xr:uid="{00000000-0005-0000-0000-000051010000}"/>
    <cellStyle name="Normal 70" xfId="314" xr:uid="{00000000-0005-0000-0000-000052010000}"/>
    <cellStyle name="Normal 71" xfId="329" xr:uid="{00000000-0005-0000-0000-000053010000}"/>
    <cellStyle name="Normal 72" xfId="321" xr:uid="{00000000-0005-0000-0000-000054010000}"/>
    <cellStyle name="Normal 73" xfId="304" xr:uid="{00000000-0005-0000-0000-000055010000}"/>
    <cellStyle name="Normal 74" xfId="286" xr:uid="{00000000-0005-0000-0000-000056010000}"/>
    <cellStyle name="Normal 75" xfId="297" xr:uid="{00000000-0005-0000-0000-000057010000}"/>
    <cellStyle name="Normal 76" xfId="333" xr:uid="{00000000-0005-0000-0000-000058010000}"/>
    <cellStyle name="Normal 77" xfId="334" xr:uid="{00000000-0005-0000-0000-000059010000}"/>
    <cellStyle name="Normal 78" xfId="293" xr:uid="{00000000-0005-0000-0000-00005A010000}"/>
    <cellStyle name="Normal 79" xfId="307" xr:uid="{00000000-0005-0000-0000-00005B010000}"/>
    <cellStyle name="Normal 8" xfId="102" xr:uid="{00000000-0005-0000-0000-00005C010000}"/>
    <cellStyle name="Normal 8 2" xfId="103" xr:uid="{00000000-0005-0000-0000-00005D010000}"/>
    <cellStyle name="Normal 80" xfId="335" xr:uid="{00000000-0005-0000-0000-00005E010000}"/>
    <cellStyle name="Normal 81" xfId="324" xr:uid="{00000000-0005-0000-0000-00005F010000}"/>
    <cellStyle name="Normal 82" xfId="347" xr:uid="{00000000-0005-0000-0000-000060010000}"/>
    <cellStyle name="Normal 83" xfId="313" xr:uid="{00000000-0005-0000-0000-000061010000}"/>
    <cellStyle name="Normal 84" xfId="349" xr:uid="{00000000-0005-0000-0000-000062010000}"/>
    <cellStyle name="Normal 85" xfId="4" xr:uid="{00000000-0005-0000-0000-000063010000}"/>
    <cellStyle name="Normal 86" xfId="302" xr:uid="{00000000-0005-0000-0000-000064010000}"/>
    <cellStyle name="Normal 87" xfId="336" xr:uid="{00000000-0005-0000-0000-000065010000}"/>
    <cellStyle name="Normal 88" xfId="350" xr:uid="{00000000-0005-0000-0000-000066010000}"/>
    <cellStyle name="Normal 89" xfId="296" xr:uid="{00000000-0005-0000-0000-000067010000}"/>
    <cellStyle name="Normal 9" xfId="131" xr:uid="{00000000-0005-0000-0000-000068010000}"/>
    <cellStyle name="Normal 90" xfId="345" xr:uid="{00000000-0005-0000-0000-000069010000}"/>
    <cellStyle name="Normal 91" xfId="353" xr:uid="{00000000-0005-0000-0000-00006A010000}"/>
    <cellStyle name="Normal 92" xfId="351" xr:uid="{00000000-0005-0000-0000-00006B010000}"/>
    <cellStyle name="Normal 92 2" xfId="376" xr:uid="{00000000-0005-0000-0000-00006C010000}"/>
    <cellStyle name="Normal 93" xfId="370" xr:uid="{00000000-0005-0000-0000-00006D010000}"/>
    <cellStyle name="Normal 94" xfId="356" xr:uid="{00000000-0005-0000-0000-00006E010000}"/>
    <cellStyle name="Normal 95" xfId="362" xr:uid="{00000000-0005-0000-0000-00006F010000}"/>
    <cellStyle name="Normal 96" xfId="361" xr:uid="{00000000-0005-0000-0000-000070010000}"/>
    <cellStyle name="Normal 97" xfId="365" xr:uid="{00000000-0005-0000-0000-000071010000}"/>
    <cellStyle name="Normal 98" xfId="367" xr:uid="{00000000-0005-0000-0000-000072010000}"/>
    <cellStyle name="Normal 99" xfId="358" xr:uid="{00000000-0005-0000-0000-000073010000}"/>
    <cellStyle name="Note" xfId="19" builtinId="10" customBuiltin="1"/>
    <cellStyle name="Note 10" xfId="119" xr:uid="{00000000-0005-0000-0000-000075010000}"/>
    <cellStyle name="Note 11" xfId="127" xr:uid="{00000000-0005-0000-0000-000076010000}"/>
    <cellStyle name="Note 12" xfId="140" xr:uid="{00000000-0005-0000-0000-000077010000}"/>
    <cellStyle name="Note 13" xfId="113" xr:uid="{00000000-0005-0000-0000-000078010000}"/>
    <cellStyle name="Note 14" xfId="136" xr:uid="{00000000-0005-0000-0000-000079010000}"/>
    <cellStyle name="Note 15" xfId="139" xr:uid="{00000000-0005-0000-0000-00007A010000}"/>
    <cellStyle name="Note 16" xfId="145" xr:uid="{00000000-0005-0000-0000-00007B010000}"/>
    <cellStyle name="Note 17" xfId="175" xr:uid="{00000000-0005-0000-0000-00007C010000}"/>
    <cellStyle name="Note 18" xfId="167" xr:uid="{00000000-0005-0000-0000-00007D010000}"/>
    <cellStyle name="Note 19" xfId="150" xr:uid="{00000000-0005-0000-0000-00007E010000}"/>
    <cellStyle name="Note 2" xfId="133" xr:uid="{00000000-0005-0000-0000-00007F010000}"/>
    <cellStyle name="Note 20" xfId="208" xr:uid="{00000000-0005-0000-0000-000080010000}"/>
    <cellStyle name="Note 21" xfId="200" xr:uid="{00000000-0005-0000-0000-000081010000}"/>
    <cellStyle name="Note 22" xfId="172" xr:uid="{00000000-0005-0000-0000-000082010000}"/>
    <cellStyle name="Note 23" xfId="191" xr:uid="{00000000-0005-0000-0000-000083010000}"/>
    <cellStyle name="Note 24" xfId="219" xr:uid="{00000000-0005-0000-0000-000084010000}"/>
    <cellStyle name="Note 25" xfId="170" xr:uid="{00000000-0005-0000-0000-000085010000}"/>
    <cellStyle name="Note 26" xfId="165" xr:uid="{00000000-0005-0000-0000-000086010000}"/>
    <cellStyle name="Note 27" xfId="179" xr:uid="{00000000-0005-0000-0000-000087010000}"/>
    <cellStyle name="Note 28" xfId="161" xr:uid="{00000000-0005-0000-0000-000088010000}"/>
    <cellStyle name="Note 29" xfId="176" xr:uid="{00000000-0005-0000-0000-000089010000}"/>
    <cellStyle name="Note 3" xfId="124" xr:uid="{00000000-0005-0000-0000-00008A010000}"/>
    <cellStyle name="Note 30" xfId="236" xr:uid="{00000000-0005-0000-0000-00008B010000}"/>
    <cellStyle name="Note 31" xfId="204" xr:uid="{00000000-0005-0000-0000-00008C010000}"/>
    <cellStyle name="Note 32" xfId="214" xr:uid="{00000000-0005-0000-0000-00008D010000}"/>
    <cellStyle name="Note 33" xfId="186" xr:uid="{00000000-0005-0000-0000-00008E010000}"/>
    <cellStyle name="Note 34" xfId="202" xr:uid="{00000000-0005-0000-0000-00008F010000}"/>
    <cellStyle name="Note 35" xfId="177" xr:uid="{00000000-0005-0000-0000-000090010000}"/>
    <cellStyle name="Note 36" xfId="244" xr:uid="{00000000-0005-0000-0000-000091010000}"/>
    <cellStyle name="Note 37" xfId="248" xr:uid="{00000000-0005-0000-0000-000092010000}"/>
    <cellStyle name="Note 38" xfId="152" xr:uid="{00000000-0005-0000-0000-000093010000}"/>
    <cellStyle name="Note 39" xfId="156" xr:uid="{00000000-0005-0000-0000-000094010000}"/>
    <cellStyle name="Note 4" xfId="123" xr:uid="{00000000-0005-0000-0000-000095010000}"/>
    <cellStyle name="Note 40" xfId="232" xr:uid="{00000000-0005-0000-0000-000096010000}"/>
    <cellStyle name="Note 41" xfId="211" xr:uid="{00000000-0005-0000-0000-000097010000}"/>
    <cellStyle name="Note 42" xfId="163" xr:uid="{00000000-0005-0000-0000-000098010000}"/>
    <cellStyle name="Note 43" xfId="199" xr:uid="{00000000-0005-0000-0000-000099010000}"/>
    <cellStyle name="Note 44" xfId="262" xr:uid="{00000000-0005-0000-0000-00009A010000}"/>
    <cellStyle name="Note 45" xfId="227" xr:uid="{00000000-0005-0000-0000-00009B010000}"/>
    <cellStyle name="Note 46" xfId="243" xr:uid="{00000000-0005-0000-0000-00009C010000}"/>
    <cellStyle name="Note 47" xfId="169" xr:uid="{00000000-0005-0000-0000-00009D010000}"/>
    <cellStyle name="Note 48" xfId="240" xr:uid="{00000000-0005-0000-0000-00009E010000}"/>
    <cellStyle name="Note 49" xfId="154" xr:uid="{00000000-0005-0000-0000-00009F010000}"/>
    <cellStyle name="Note 5" xfId="117" xr:uid="{00000000-0005-0000-0000-0000A0010000}"/>
    <cellStyle name="Note 50" xfId="269" xr:uid="{00000000-0005-0000-0000-0000A1010000}"/>
    <cellStyle name="Note 51" xfId="213" xr:uid="{00000000-0005-0000-0000-0000A2010000}"/>
    <cellStyle name="Note 52" xfId="258" xr:uid="{00000000-0005-0000-0000-0000A3010000}"/>
    <cellStyle name="Note 53" xfId="277" xr:uid="{00000000-0005-0000-0000-0000A4010000}"/>
    <cellStyle name="Note 54" xfId="254" xr:uid="{00000000-0005-0000-0000-0000A5010000}"/>
    <cellStyle name="Note 55" xfId="278" xr:uid="{00000000-0005-0000-0000-0000A6010000}"/>
    <cellStyle name="Note 56" xfId="207" xr:uid="{00000000-0005-0000-0000-0000A7010000}"/>
    <cellStyle name="Note 57" xfId="235" xr:uid="{00000000-0005-0000-0000-0000A8010000}"/>
    <cellStyle name="Note 58" xfId="274" xr:uid="{00000000-0005-0000-0000-0000A9010000}"/>
    <cellStyle name="Note 59" xfId="275" xr:uid="{00000000-0005-0000-0000-0000AA010000}"/>
    <cellStyle name="Note 6" xfId="141" xr:uid="{00000000-0005-0000-0000-0000AB010000}"/>
    <cellStyle name="Note 60" xfId="292" xr:uid="{00000000-0005-0000-0000-0000AC010000}"/>
    <cellStyle name="Note 61" xfId="311" xr:uid="{00000000-0005-0000-0000-0000AD010000}"/>
    <cellStyle name="Note 62" xfId="310" xr:uid="{00000000-0005-0000-0000-0000AE010000}"/>
    <cellStyle name="Note 63" xfId="285" xr:uid="{00000000-0005-0000-0000-0000AF010000}"/>
    <cellStyle name="Note 64" xfId="309" xr:uid="{00000000-0005-0000-0000-0000B0010000}"/>
    <cellStyle name="Note 65" xfId="325" xr:uid="{00000000-0005-0000-0000-0000B1010000}"/>
    <cellStyle name="Note 66" xfId="316" xr:uid="{00000000-0005-0000-0000-0000B2010000}"/>
    <cellStyle name="Note 67" xfId="300" xr:uid="{00000000-0005-0000-0000-0000B3010000}"/>
    <cellStyle name="Note 68" xfId="303" xr:uid="{00000000-0005-0000-0000-0000B4010000}"/>
    <cellStyle name="Note 69" xfId="312" xr:uid="{00000000-0005-0000-0000-0000B5010000}"/>
    <cellStyle name="Note 7" xfId="120" xr:uid="{00000000-0005-0000-0000-0000B6010000}"/>
    <cellStyle name="Note 70" xfId="306" xr:uid="{00000000-0005-0000-0000-0000B7010000}"/>
    <cellStyle name="Note 71" xfId="305" xr:uid="{00000000-0005-0000-0000-0000B8010000}"/>
    <cellStyle name="Note 72" xfId="330" xr:uid="{00000000-0005-0000-0000-0000B9010000}"/>
    <cellStyle name="Note 73" xfId="284" xr:uid="{00000000-0005-0000-0000-0000BA010000}"/>
    <cellStyle name="Note 74" xfId="346" xr:uid="{00000000-0005-0000-0000-0000BB010000}"/>
    <cellStyle name="Note 75" xfId="299" xr:uid="{00000000-0005-0000-0000-0000BC010000}"/>
    <cellStyle name="Note 76" xfId="301" xr:uid="{00000000-0005-0000-0000-0000BD010000}"/>
    <cellStyle name="Note 77" xfId="341" xr:uid="{00000000-0005-0000-0000-0000BE010000}"/>
    <cellStyle name="Note 78" xfId="337" xr:uid="{00000000-0005-0000-0000-0000BF010000}"/>
    <cellStyle name="Note 79" xfId="280" xr:uid="{00000000-0005-0000-0000-0000C0010000}"/>
    <cellStyle name="Note 8" xfId="108" xr:uid="{00000000-0005-0000-0000-0000C1010000}"/>
    <cellStyle name="Note 80" xfId="289" xr:uid="{00000000-0005-0000-0000-0000C2010000}"/>
    <cellStyle name="Note 81" xfId="338" xr:uid="{00000000-0005-0000-0000-0000C3010000}"/>
    <cellStyle name="Note 82" xfId="282" xr:uid="{00000000-0005-0000-0000-0000C4010000}"/>
    <cellStyle name="Note 83" xfId="320" xr:uid="{00000000-0005-0000-0000-0000C5010000}"/>
    <cellStyle name="Note 84" xfId="355" xr:uid="{00000000-0005-0000-0000-0000C6010000}"/>
    <cellStyle name="Note 85" xfId="373" xr:uid="{00000000-0005-0000-0000-0000C7010000}"/>
    <cellStyle name="Note 86" xfId="363" xr:uid="{00000000-0005-0000-0000-0000C8010000}"/>
    <cellStyle name="Note 87" xfId="372" xr:uid="{00000000-0005-0000-0000-0000C9010000}"/>
    <cellStyle name="Note 88" xfId="360" xr:uid="{00000000-0005-0000-0000-0000CA010000}"/>
    <cellStyle name="Note 89" xfId="357" xr:uid="{00000000-0005-0000-0000-0000CB010000}"/>
    <cellStyle name="Note 9" xfId="105" xr:uid="{00000000-0005-0000-0000-0000CC010000}"/>
    <cellStyle name="Note 90" xfId="375" xr:uid="{00000000-0005-0000-0000-0000CD010000}"/>
    <cellStyle name="Note 91" xfId="364" xr:uid="{00000000-0005-0000-0000-0000CE010000}"/>
    <cellStyle name="Output" xfId="14" builtinId="21" customBuiltin="1"/>
    <cellStyle name="Percent" xfId="2" builtinId="5"/>
    <cellStyle name="Percent 2" xfId="63" xr:uid="{00000000-0005-0000-0000-0000D1010000}"/>
    <cellStyle name="Percent 2 10" xfId="380" xr:uid="{00000000-0005-0000-0000-0000D2010000}"/>
    <cellStyle name="Percent 2 2" xfId="64" xr:uid="{00000000-0005-0000-0000-0000D3010000}"/>
    <cellStyle name="Percent 2 2 2" xfId="90" xr:uid="{00000000-0005-0000-0000-0000D4010000}"/>
    <cellStyle name="Percent 2 3" xfId="65" xr:uid="{00000000-0005-0000-0000-0000D5010000}"/>
    <cellStyle name="Percent 2 3 2" xfId="91" xr:uid="{00000000-0005-0000-0000-0000D6010000}"/>
    <cellStyle name="Percent 2 4" xfId="66" xr:uid="{00000000-0005-0000-0000-0000D7010000}"/>
    <cellStyle name="Percent 2 4 2" xfId="92" xr:uid="{00000000-0005-0000-0000-0000D8010000}"/>
    <cellStyle name="Percent 2 5" xfId="67" xr:uid="{00000000-0005-0000-0000-0000D9010000}"/>
    <cellStyle name="Percent 2 5 2" xfId="93" xr:uid="{00000000-0005-0000-0000-0000DA010000}"/>
    <cellStyle name="Percent 2 6" xfId="68" xr:uid="{00000000-0005-0000-0000-0000DB010000}"/>
    <cellStyle name="Percent 2 6 2" xfId="94" xr:uid="{00000000-0005-0000-0000-0000DC010000}"/>
    <cellStyle name="Percent 2 7" xfId="69" xr:uid="{00000000-0005-0000-0000-0000DD010000}"/>
    <cellStyle name="Percent 2 7 2" xfId="95" xr:uid="{00000000-0005-0000-0000-0000DE010000}"/>
    <cellStyle name="Percent 2 8" xfId="70" xr:uid="{00000000-0005-0000-0000-0000DF010000}"/>
    <cellStyle name="Percent 2 8 2" xfId="96" xr:uid="{00000000-0005-0000-0000-0000E0010000}"/>
    <cellStyle name="Percent 2 9" xfId="71" xr:uid="{00000000-0005-0000-0000-0000E1010000}"/>
    <cellStyle name="Percent 2 9 2" xfId="97" xr:uid="{00000000-0005-0000-0000-0000E2010000}"/>
    <cellStyle name="Percent 3" xfId="98" xr:uid="{00000000-0005-0000-0000-0000E3010000}"/>
    <cellStyle name="Percent 3 2" xfId="99" xr:uid="{00000000-0005-0000-0000-0000E4010000}"/>
    <cellStyle name="Percent 4" xfId="100" xr:uid="{00000000-0005-0000-0000-0000E5010000}"/>
    <cellStyle name="Percent 5" xfId="101" xr:uid="{00000000-0005-0000-0000-0000E6010000}"/>
    <cellStyle name="Title 2" xfId="47" xr:uid="{00000000-0005-0000-0000-0000E7010000}"/>
    <cellStyle name="Total" xfId="21" builtinId="25" customBuiltin="1"/>
    <cellStyle name="Warning Text" xfId="1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142875</xdr:rowOff>
    </xdr:from>
    <xdr:ext cx="5476875" cy="1151792"/>
    <xdr:pic>
      <xdr:nvPicPr>
        <xdr:cNvPr id="2" name="Picture 2" descr="Open Protocal Enabling Risk logo V3.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714375"/>
          <a:ext cx="5476875" cy="1151792"/>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x-nic-0\bitbucket\Open%20Protocol%20Files\Open_Protocol_Template_I_(Revised_Aug_2016)%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X-LON-0\sgillheg\Documents\Open%20Protocol\OP%20Materials\OP%20Docs\Open_Protocol_Template_I_(Revised_Aug_2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x-nic-0\bitbucket\Users\mhamer\AppData\Roaming\Microsoft\Excel\Open%20Protocol%20Winton%20Futures%20Fund%202014-03-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isclaimer"/>
      <sheetName val="1. Fund and Investor Details"/>
      <sheetName val="2. Equity Exposure"/>
      <sheetName val="3. Sovereign &amp; Int Rate Exp"/>
      <sheetName val="4. Credit (x Convertible Bonds)"/>
      <sheetName val="5. Convertible Bond Exposure"/>
      <sheetName val="6. Currency Exposure"/>
      <sheetName val="7. Real Ass. &amp; Commodities Exp."/>
      <sheetName val="8. VaR"/>
      <sheetName val="9. Sensitivity"/>
      <sheetName val="10. Stress Test"/>
      <sheetName val="11. Counter Party"/>
      <sheetName val="12. Other"/>
      <sheetName val="Manager Disclaimer"/>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A4" t="str">
            <v>Drop Down List</v>
          </cell>
          <cell r="B4" t="str">
            <v>Drop Down List</v>
          </cell>
          <cell r="C4" t="str">
            <v>Drop Down List</v>
          </cell>
          <cell r="D4" t="str">
            <v>Drop Down List</v>
          </cell>
          <cell r="E4" t="str">
            <v>Drop Down List</v>
          </cell>
          <cell r="F4" t="str">
            <v>Drop Down List</v>
          </cell>
          <cell r="G4" t="str">
            <v>Drop Down List</v>
          </cell>
          <cell r="H4" t="str">
            <v>Drop Down List</v>
          </cell>
          <cell r="I4" t="str">
            <v>Drop Down List</v>
          </cell>
          <cell r="J4" t="str">
            <v>Drop Down List</v>
          </cell>
          <cell r="M4" t="str">
            <v>Drop Down List</v>
          </cell>
          <cell r="N4" t="str">
            <v>Drop Down List</v>
          </cell>
          <cell r="O4" t="str">
            <v>Drop Down List</v>
          </cell>
        </row>
        <row r="5">
          <cell r="A5" t="str">
            <v>Activist</v>
          </cell>
          <cell r="B5" t="str">
            <v>Equity</v>
          </cell>
          <cell r="C5" t="str">
            <v>Securities</v>
          </cell>
          <cell r="D5" t="str">
            <v>Systematic</v>
          </cell>
          <cell r="E5" t="str">
            <v>Directional</v>
          </cell>
          <cell r="F5" t="str">
            <v>Long Only</v>
          </cell>
          <cell r="G5" t="str">
            <v>more than 24 months</v>
          </cell>
          <cell r="H5" t="str">
            <v>Yes</v>
          </cell>
          <cell r="I5" t="str">
            <v>GAAP</v>
          </cell>
          <cell r="J5" t="str">
            <v>ABN AMRO Bank</v>
          </cell>
          <cell r="M5">
            <v>0</v>
          </cell>
          <cell r="N5" t="str">
            <v>Historical Simulation</v>
          </cell>
          <cell r="O5" t="str">
            <v>0</v>
          </cell>
        </row>
        <row r="6">
          <cell r="A6" t="str">
            <v>Convertible Bond Arbitrage</v>
          </cell>
          <cell r="B6" t="str">
            <v>Credit</v>
          </cell>
          <cell r="C6" t="str">
            <v>Derivatives</v>
          </cell>
          <cell r="D6" t="str">
            <v>Discretionary Top Down</v>
          </cell>
          <cell r="E6" t="str">
            <v>Relative Value</v>
          </cell>
          <cell r="F6" t="str">
            <v>Short Only</v>
          </cell>
          <cell r="G6" t="str">
            <v>12 to 24 months</v>
          </cell>
          <cell r="H6" t="str">
            <v>No</v>
          </cell>
          <cell r="I6" t="str">
            <v>Backward Looking</v>
          </cell>
          <cell r="J6" t="str">
            <v>Banco Itau</v>
          </cell>
          <cell r="M6" t="str">
            <v>0-5%</v>
          </cell>
          <cell r="N6" t="str">
            <v>Monte Carlo Simulation</v>
          </cell>
          <cell r="O6">
            <v>1</v>
          </cell>
        </row>
        <row r="7">
          <cell r="A7" t="str">
            <v>Credit Distressed</v>
          </cell>
          <cell r="B7" t="str">
            <v>Sovereign Rates</v>
          </cell>
          <cell r="C7" t="str">
            <v>Physical assets</v>
          </cell>
          <cell r="D7" t="str">
            <v>Discretionary Bottom Up</v>
          </cell>
          <cell r="E7" t="str">
            <v>Multiple</v>
          </cell>
          <cell r="F7" t="str">
            <v>Long Bias</v>
          </cell>
          <cell r="G7" t="str">
            <v>9 to 12 months</v>
          </cell>
          <cell r="I7" t="str">
            <v>Forward Looking</v>
          </cell>
          <cell r="J7" t="str">
            <v>Bank of America</v>
          </cell>
          <cell r="M7" t="str">
            <v>6-10%</v>
          </cell>
          <cell r="N7" t="str">
            <v>Parametric</v>
          </cell>
          <cell r="O7">
            <v>2</v>
          </cell>
        </row>
        <row r="8">
          <cell r="A8" t="str">
            <v>Credit Long/Short</v>
          </cell>
          <cell r="B8" t="str">
            <v>Convertible bonds</v>
          </cell>
          <cell r="C8" t="str">
            <v>Securities and Derivatives</v>
          </cell>
          <cell r="D8" t="str">
            <v>Discretionary Unspecified</v>
          </cell>
          <cell r="E8" t="str">
            <v>Not Applicable</v>
          </cell>
          <cell r="F8" t="str">
            <v>Variable Bias</v>
          </cell>
          <cell r="G8" t="str">
            <v>6 to 9 months</v>
          </cell>
          <cell r="J8" t="str">
            <v>Bank of Butterfield</v>
          </cell>
          <cell r="M8" t="str">
            <v>11-20%</v>
          </cell>
          <cell r="N8" t="str">
            <v>Other</v>
          </cell>
          <cell r="O8" t="str">
            <v>3</v>
          </cell>
        </row>
        <row r="9">
          <cell r="A9" t="str">
            <v>Equity Long/Short</v>
          </cell>
          <cell r="B9" t="str">
            <v>Commodities</v>
          </cell>
          <cell r="C9" t="str">
            <v>Derivatives and Physicals</v>
          </cell>
          <cell r="D9" t="str">
            <v>Multiple</v>
          </cell>
          <cell r="F9" t="str">
            <v>Short Bias</v>
          </cell>
          <cell r="G9" t="str">
            <v>3 to 6 months</v>
          </cell>
          <cell r="J9" t="str">
            <v>Bank of New York Mellon</v>
          </cell>
          <cell r="M9" t="str">
            <v>21-30%</v>
          </cell>
          <cell r="O9" t="str">
            <v>4</v>
          </cell>
        </row>
        <row r="10">
          <cell r="A10" t="str">
            <v>Equity Market Neutral</v>
          </cell>
          <cell r="B10" t="str">
            <v>Real Assets</v>
          </cell>
          <cell r="C10" t="str">
            <v>Securities and Physicals</v>
          </cell>
          <cell r="D10" t="str">
            <v>Not Applicable</v>
          </cell>
          <cell r="F10" t="str">
            <v>Neutral</v>
          </cell>
          <cell r="G10" t="str">
            <v>1 to 3 months</v>
          </cell>
          <cell r="J10" t="str">
            <v>Barclay Bank</v>
          </cell>
          <cell r="M10" t="str">
            <v>31-40%</v>
          </cell>
          <cell r="O10" t="str">
            <v>5</v>
          </cell>
        </row>
        <row r="11">
          <cell r="A11" t="str">
            <v>Event Driven</v>
          </cell>
          <cell r="B11" t="str">
            <v>Currencies</v>
          </cell>
          <cell r="C11" t="str">
            <v>Securities, Derivatives and Physicals</v>
          </cell>
          <cell r="F11" t="str">
            <v>Multiple</v>
          </cell>
          <cell r="G11" t="str">
            <v>1 week to 1 month</v>
          </cell>
          <cell r="J11" t="str">
            <v>Barclays Capital Securities</v>
          </cell>
          <cell r="M11" t="str">
            <v>41-50%</v>
          </cell>
          <cell r="O11" t="str">
            <v>6 to 9</v>
          </cell>
        </row>
        <row r="12">
          <cell r="A12" t="str">
            <v>Fixed Income Arbitrage</v>
          </cell>
          <cell r="B12" t="str">
            <v>Other</v>
          </cell>
          <cell r="G12" t="str">
            <v>less than 1 week</v>
          </cell>
          <cell r="J12" t="str">
            <v>BlackRock Financial Management</v>
          </cell>
          <cell r="M12" t="str">
            <v>51-75%</v>
          </cell>
          <cell r="O12" t="str">
            <v>10 to 15</v>
          </cell>
        </row>
        <row r="13">
          <cell r="A13" t="str">
            <v>Global Macro</v>
          </cell>
          <cell r="B13" t="str">
            <v>Insurance</v>
          </cell>
          <cell r="G13" t="str">
            <v>Multiple</v>
          </cell>
          <cell r="J13" t="str">
            <v>BMO Nesbitt Burns</v>
          </cell>
          <cell r="M13" t="str">
            <v>76-100%</v>
          </cell>
          <cell r="O13" t="str">
            <v>15+</v>
          </cell>
        </row>
        <row r="14">
          <cell r="A14" t="str">
            <v>Managed Futures/CTA</v>
          </cell>
          <cell r="B14" t="str">
            <v>Multiple Assets</v>
          </cell>
          <cell r="J14" t="str">
            <v>BNP Paribas</v>
          </cell>
        </row>
        <row r="15">
          <cell r="A15" t="str">
            <v>Risk Arbitrage</v>
          </cell>
          <cell r="J15" t="str">
            <v>Brown Brothers Harriman</v>
          </cell>
        </row>
        <row r="16">
          <cell r="A16" t="str">
            <v>Volatility Arbitrage</v>
          </cell>
          <cell r="J16" t="str">
            <v>CACEIS Bank</v>
          </cell>
        </row>
        <row r="17">
          <cell r="A17" t="str">
            <v>Multi Strategy</v>
          </cell>
          <cell r="J17" t="str">
            <v>Caledonian Trust</v>
          </cell>
        </row>
        <row r="18">
          <cell r="A18" t="str">
            <v>Other</v>
          </cell>
          <cell r="J18" t="str">
            <v>Citco Fund Services</v>
          </cell>
        </row>
        <row r="19">
          <cell r="A19" t="str">
            <v>Non Hedge Fund</v>
          </cell>
          <cell r="J19" t="str">
            <v>Citigroup Global Markets</v>
          </cell>
        </row>
        <row r="20">
          <cell r="J20" t="str">
            <v>Credit Suisse First Boston</v>
          </cell>
        </row>
        <row r="21">
          <cell r="J21" t="str">
            <v>Credit Suisse International</v>
          </cell>
        </row>
        <row r="22">
          <cell r="J22" t="str">
            <v>Deutsche Bank</v>
          </cell>
        </row>
        <row r="23">
          <cell r="J23" t="str">
            <v>Fidelity Prime Services</v>
          </cell>
        </row>
        <row r="24">
          <cell r="J24" t="str">
            <v>First Republic Trust Company</v>
          </cell>
        </row>
        <row r="25">
          <cell r="J25" t="str">
            <v>GlobeOp Financial Services</v>
          </cell>
        </row>
        <row r="26">
          <cell r="J26" t="str">
            <v>Goldman Sachs</v>
          </cell>
        </row>
        <row r="27">
          <cell r="J27" t="str">
            <v>Horizon Cash Management</v>
          </cell>
        </row>
        <row r="28">
          <cell r="J28" t="str">
            <v>HSBC</v>
          </cell>
        </row>
        <row r="29">
          <cell r="J29" t="str">
            <v>HSBC Private Bank</v>
          </cell>
        </row>
        <row r="30">
          <cell r="J30" t="str">
            <v>ING Group</v>
          </cell>
        </row>
        <row r="31">
          <cell r="J31" t="str">
            <v>Investec Prime Brokering</v>
          </cell>
        </row>
        <row r="32">
          <cell r="J32" t="str">
            <v>JP Morgan</v>
          </cell>
        </row>
        <row r="33">
          <cell r="J33" t="str">
            <v>Julius Baer</v>
          </cell>
        </row>
        <row r="34">
          <cell r="J34" t="str">
            <v>Kotak Mahindra</v>
          </cell>
        </row>
        <row r="35">
          <cell r="J35" t="str">
            <v>LaSalle Bank</v>
          </cell>
        </row>
        <row r="36">
          <cell r="J36" t="str">
            <v>Merrill Lynch International</v>
          </cell>
        </row>
        <row r="37">
          <cell r="J37" t="str">
            <v>MF Global</v>
          </cell>
        </row>
        <row r="38">
          <cell r="J38" t="str">
            <v>Mitsubishi UFJ Securities International</v>
          </cell>
        </row>
        <row r="39">
          <cell r="J39" t="str">
            <v xml:space="preserve">Mizuho International </v>
          </cell>
        </row>
        <row r="40">
          <cell r="J40" t="str">
            <v>Mizuho Trust</v>
          </cell>
        </row>
        <row r="41">
          <cell r="J41" t="str">
            <v>Montague Place Custody Services</v>
          </cell>
        </row>
        <row r="42">
          <cell r="J42" t="str">
            <v>Morgan Stanley</v>
          </cell>
        </row>
        <row r="43">
          <cell r="J43" t="str">
            <v>National Bank Trust</v>
          </cell>
        </row>
        <row r="44">
          <cell r="J44" t="str">
            <v>Natixis</v>
          </cell>
        </row>
        <row r="45">
          <cell r="J45" t="str">
            <v>Newedge Group</v>
          </cell>
        </row>
        <row r="46">
          <cell r="J46" t="str">
            <v>Nomura International</v>
          </cell>
        </row>
        <row r="47">
          <cell r="J47" t="str">
            <v>Northern Trust Corporation</v>
          </cell>
        </row>
        <row r="48">
          <cell r="J48" t="str">
            <v>Pictet &amp; Cie</v>
          </cell>
        </row>
        <row r="49">
          <cell r="J49" t="str">
            <v>PNC Global Investment Servicing</v>
          </cell>
        </row>
        <row r="50">
          <cell r="J50" t="str">
            <v>Rand Financial Services</v>
          </cell>
        </row>
        <row r="51">
          <cell r="J51" t="str">
            <v>RBC Dexia Investor Services</v>
          </cell>
        </row>
        <row r="52">
          <cell r="J52" t="str">
            <v>Rothschild Bank</v>
          </cell>
        </row>
        <row r="53">
          <cell r="J53" t="str">
            <v>Royal Bank of Scotland</v>
          </cell>
        </row>
        <row r="54">
          <cell r="J54" t="str">
            <v>Safra National Bank of New York</v>
          </cell>
        </row>
        <row r="55">
          <cell r="J55" t="str">
            <v>Scotia Capital</v>
          </cell>
        </row>
        <row r="56">
          <cell r="J56" t="str">
            <v>SinoPac Securities Corporation</v>
          </cell>
        </row>
        <row r="57">
          <cell r="J57" t="str">
            <v>Skandinaviska Enskilda Banken</v>
          </cell>
        </row>
        <row r="58">
          <cell r="J58" t="str">
            <v>Societe Generale</v>
          </cell>
        </row>
        <row r="59">
          <cell r="J59" t="str">
            <v>Standard Chartered Bank</v>
          </cell>
        </row>
        <row r="60">
          <cell r="J60" t="str">
            <v>State Street</v>
          </cell>
        </row>
        <row r="61">
          <cell r="J61" t="str">
            <v>Swedbank</v>
          </cell>
        </row>
        <row r="62">
          <cell r="J62" t="str">
            <v>TD Bank</v>
          </cell>
        </row>
        <row r="63">
          <cell r="J63" t="str">
            <v>UBS</v>
          </cell>
        </row>
        <row r="64">
          <cell r="J64" t="str">
            <v>US Bank</v>
          </cell>
        </row>
        <row r="65">
          <cell r="J65" t="str">
            <v>US Trust</v>
          </cell>
        </row>
        <row r="66">
          <cell r="J66" t="str">
            <v>Wachovia</v>
          </cell>
        </row>
        <row r="67">
          <cell r="J67" t="str">
            <v>Wells Fargo &amp; Company</v>
          </cell>
        </row>
        <row r="68">
          <cell r="J68" t="str">
            <v>Counterparty A</v>
          </cell>
        </row>
        <row r="69">
          <cell r="J69" t="str">
            <v>Counterparty B</v>
          </cell>
        </row>
        <row r="70">
          <cell r="J70" t="str">
            <v>Counterparty C</v>
          </cell>
        </row>
        <row r="71">
          <cell r="J71" t="str">
            <v>Counterparty D</v>
          </cell>
        </row>
        <row r="72">
          <cell r="J72" t="str">
            <v>Counterparty E</v>
          </cell>
        </row>
        <row r="73">
          <cell r="J73" t="str">
            <v>Counterparty F</v>
          </cell>
        </row>
        <row r="74">
          <cell r="J74" t="str">
            <v>Counterparty G</v>
          </cell>
        </row>
        <row r="75">
          <cell r="J75" t="str">
            <v>Counterparty H</v>
          </cell>
        </row>
        <row r="76">
          <cell r="J76" t="str">
            <v>Counterparty I</v>
          </cell>
        </row>
        <row r="77">
          <cell r="J77" t="str">
            <v>Counterparty J</v>
          </cell>
        </row>
        <row r="78">
          <cell r="J78" t="str">
            <v>Counterparty K</v>
          </cell>
        </row>
        <row r="79">
          <cell r="J79" t="str">
            <v>Counterparty L</v>
          </cell>
        </row>
        <row r="80">
          <cell r="J80" t="str">
            <v>Counterparty M</v>
          </cell>
        </row>
        <row r="81">
          <cell r="J81" t="str">
            <v>Counterparty N</v>
          </cell>
        </row>
        <row r="82">
          <cell r="J82" t="str">
            <v>Counterparty O</v>
          </cell>
        </row>
        <row r="83">
          <cell r="J83" t="str">
            <v>Counterparty P</v>
          </cell>
        </row>
        <row r="84">
          <cell r="J84" t="str">
            <v>Counterparty Q</v>
          </cell>
        </row>
        <row r="85">
          <cell r="J85" t="str">
            <v>Counterparty R</v>
          </cell>
        </row>
        <row r="86">
          <cell r="J86" t="str">
            <v>Counterparty S</v>
          </cell>
        </row>
        <row r="87">
          <cell r="J87" t="str">
            <v>Counterparty T</v>
          </cell>
        </row>
        <row r="88">
          <cell r="J88" t="str">
            <v>Counterparty U</v>
          </cell>
        </row>
        <row r="89">
          <cell r="J89" t="str">
            <v>Counterparty V</v>
          </cell>
        </row>
        <row r="90">
          <cell r="J90" t="str">
            <v>Counterparty W</v>
          </cell>
        </row>
        <row r="91">
          <cell r="J91" t="str">
            <v>Counterparty X</v>
          </cell>
        </row>
        <row r="92">
          <cell r="J92" t="str">
            <v>Counterparty Y</v>
          </cell>
        </row>
        <row r="93">
          <cell r="J93" t="str">
            <v>Counterparty Z</v>
          </cell>
        </row>
        <row r="94">
          <cell r="J94" t="str">
            <v>Counterparty Z</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isclaimer"/>
      <sheetName val="1. Fund and Investor Details"/>
      <sheetName val="2. Equity Exposure"/>
      <sheetName val="3. Sovereign &amp; Int Rate Exp"/>
      <sheetName val="4. Credit (x Convertible Bonds)"/>
      <sheetName val="5. Convertible Bond Exposure"/>
      <sheetName val="6. Currency Exposure"/>
      <sheetName val="7. Real Ass. &amp; Commodities Exp."/>
      <sheetName val="8. VaR"/>
      <sheetName val="9. Sensitivity"/>
      <sheetName val="10. Stress Test"/>
      <sheetName val="11. Counter Party"/>
      <sheetName val="12. Other"/>
      <sheetName val="Manager Disclaimer"/>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A4" t="str">
            <v>Drop Down List</v>
          </cell>
          <cell r="B4" t="str">
            <v>Drop Down List</v>
          </cell>
          <cell r="C4" t="str">
            <v>Drop Down List</v>
          </cell>
          <cell r="D4" t="str">
            <v>Drop Down List</v>
          </cell>
          <cell r="E4" t="str">
            <v>Drop Down List</v>
          </cell>
          <cell r="F4" t="str">
            <v>Drop Down List</v>
          </cell>
          <cell r="G4" t="str">
            <v>Drop Down List</v>
          </cell>
          <cell r="H4" t="str">
            <v>Drop Down List</v>
          </cell>
          <cell r="I4" t="str">
            <v>Drop Down List</v>
          </cell>
          <cell r="J4" t="str">
            <v>Drop Down List</v>
          </cell>
          <cell r="M4" t="str">
            <v>Drop Down List</v>
          </cell>
          <cell r="N4" t="str">
            <v>Drop Down List</v>
          </cell>
          <cell r="O4" t="str">
            <v>Drop Down List</v>
          </cell>
        </row>
        <row r="5">
          <cell r="A5" t="str">
            <v>Activist</v>
          </cell>
          <cell r="B5" t="str">
            <v>Equity</v>
          </cell>
          <cell r="C5" t="str">
            <v>Securities</v>
          </cell>
          <cell r="D5" t="str">
            <v>Systematic</v>
          </cell>
          <cell r="E5" t="str">
            <v>Directional</v>
          </cell>
          <cell r="F5" t="str">
            <v>Long Only</v>
          </cell>
          <cell r="G5" t="str">
            <v>more than 24 months</v>
          </cell>
          <cell r="H5" t="str">
            <v>Yes</v>
          </cell>
          <cell r="I5" t="str">
            <v>GAAP</v>
          </cell>
          <cell r="J5" t="str">
            <v>ABN AMRO Bank</v>
          </cell>
          <cell r="M5">
            <v>0</v>
          </cell>
          <cell r="N5" t="str">
            <v>Historical Simulation</v>
          </cell>
          <cell r="O5" t="str">
            <v>0</v>
          </cell>
        </row>
        <row r="6">
          <cell r="A6" t="str">
            <v>Convertible Bond Arbitrage</v>
          </cell>
          <cell r="B6" t="str">
            <v>Credit</v>
          </cell>
          <cell r="C6" t="str">
            <v>Derivatives</v>
          </cell>
          <cell r="D6" t="str">
            <v>Discretionary Top Down</v>
          </cell>
          <cell r="E6" t="str">
            <v>Relative Value</v>
          </cell>
          <cell r="F6" t="str">
            <v>Short Only</v>
          </cell>
          <cell r="G6" t="str">
            <v>12 to 24 months</v>
          </cell>
          <cell r="H6" t="str">
            <v>No</v>
          </cell>
          <cell r="I6" t="str">
            <v>Backward Looking</v>
          </cell>
          <cell r="J6" t="str">
            <v>Banco Itau</v>
          </cell>
          <cell r="M6" t="str">
            <v>0-5%</v>
          </cell>
          <cell r="N6" t="str">
            <v>Monte Carlo Simulation</v>
          </cell>
          <cell r="O6">
            <v>1</v>
          </cell>
        </row>
        <row r="7">
          <cell r="A7" t="str">
            <v>Credit Distressed</v>
          </cell>
          <cell r="B7" t="str">
            <v>Sovereign Rates</v>
          </cell>
          <cell r="C7" t="str">
            <v>Physical assets</v>
          </cell>
          <cell r="D7" t="str">
            <v>Discretionary Bottom Up</v>
          </cell>
          <cell r="E7" t="str">
            <v>Multiple</v>
          </cell>
          <cell r="F7" t="str">
            <v>Long Bias</v>
          </cell>
          <cell r="G7" t="str">
            <v>9 to 12 months</v>
          </cell>
          <cell r="I7" t="str">
            <v>Forward Looking</v>
          </cell>
          <cell r="J7" t="str">
            <v>Bank of America</v>
          </cell>
          <cell r="M7" t="str">
            <v>6-10%</v>
          </cell>
          <cell r="N7" t="str">
            <v>Parametric</v>
          </cell>
          <cell r="O7">
            <v>2</v>
          </cell>
        </row>
        <row r="8">
          <cell r="A8" t="str">
            <v>Credit Long/Short</v>
          </cell>
          <cell r="B8" t="str">
            <v>Convertible bonds</v>
          </cell>
          <cell r="C8" t="str">
            <v>Securities and Derivatives</v>
          </cell>
          <cell r="D8" t="str">
            <v>Discretionary Unspecified</v>
          </cell>
          <cell r="E8" t="str">
            <v>Not Applicable</v>
          </cell>
          <cell r="F8" t="str">
            <v>Variable Bias</v>
          </cell>
          <cell r="G8" t="str">
            <v>6 to 9 months</v>
          </cell>
          <cell r="J8" t="str">
            <v>Bank of Butterfield</v>
          </cell>
          <cell r="M8" t="str">
            <v>11-20%</v>
          </cell>
          <cell r="N8" t="str">
            <v>Other</v>
          </cell>
          <cell r="O8" t="str">
            <v>3</v>
          </cell>
        </row>
        <row r="9">
          <cell r="A9" t="str">
            <v>Equity Long/Short</v>
          </cell>
          <cell r="B9" t="str">
            <v>Commodities</v>
          </cell>
          <cell r="C9" t="str">
            <v>Derivatives and Physicals</v>
          </cell>
          <cell r="D9" t="str">
            <v>Multiple</v>
          </cell>
          <cell r="F9" t="str">
            <v>Short Bias</v>
          </cell>
          <cell r="G9" t="str">
            <v>3 to 6 months</v>
          </cell>
          <cell r="J9" t="str">
            <v>Bank of New York Mellon</v>
          </cell>
          <cell r="M9" t="str">
            <v>21-30%</v>
          </cell>
          <cell r="O9" t="str">
            <v>4</v>
          </cell>
        </row>
        <row r="10">
          <cell r="A10" t="str">
            <v>Equity Market Neutral</v>
          </cell>
          <cell r="B10" t="str">
            <v>Real Assets</v>
          </cell>
          <cell r="C10" t="str">
            <v>Securities and Physicals</v>
          </cell>
          <cell r="D10" t="str">
            <v>Not Applicable</v>
          </cell>
          <cell r="F10" t="str">
            <v>Neutral</v>
          </cell>
          <cell r="G10" t="str">
            <v>1 to 3 months</v>
          </cell>
          <cell r="J10" t="str">
            <v>Barclay Bank</v>
          </cell>
          <cell r="M10" t="str">
            <v>31-40%</v>
          </cell>
          <cell r="O10" t="str">
            <v>5</v>
          </cell>
        </row>
        <row r="11">
          <cell r="A11" t="str">
            <v>Event Driven</v>
          </cell>
          <cell r="B11" t="str">
            <v>Currencies</v>
          </cell>
          <cell r="C11" t="str">
            <v>Securities, Derivatives and Physicals</v>
          </cell>
          <cell r="F11" t="str">
            <v>Multiple</v>
          </cell>
          <cell r="G11" t="str">
            <v>1 week to 1 month</v>
          </cell>
          <cell r="J11" t="str">
            <v>Barclays Capital Securities</v>
          </cell>
          <cell r="M11" t="str">
            <v>41-50%</v>
          </cell>
          <cell r="O11" t="str">
            <v>6 to 9</v>
          </cell>
        </row>
        <row r="12">
          <cell r="A12" t="str">
            <v>Fixed Income Arbitrage</v>
          </cell>
          <cell r="B12" t="str">
            <v>Other</v>
          </cell>
          <cell r="G12" t="str">
            <v>less than 1 week</v>
          </cell>
          <cell r="J12" t="str">
            <v>BlackRock Financial Management</v>
          </cell>
          <cell r="M12" t="str">
            <v>51-75%</v>
          </cell>
          <cell r="O12" t="str">
            <v>10 to 15</v>
          </cell>
        </row>
        <row r="13">
          <cell r="A13" t="str">
            <v>Global Macro</v>
          </cell>
          <cell r="B13" t="str">
            <v>Insurance</v>
          </cell>
          <cell r="G13" t="str">
            <v>Multiple</v>
          </cell>
          <cell r="J13" t="str">
            <v>BMO Nesbitt Burns</v>
          </cell>
          <cell r="M13" t="str">
            <v>76-100%</v>
          </cell>
          <cell r="O13" t="str">
            <v>15+</v>
          </cell>
        </row>
        <row r="14">
          <cell r="A14" t="str">
            <v>Managed Futures/CTA</v>
          </cell>
          <cell r="B14" t="str">
            <v>Multiple Assets</v>
          </cell>
          <cell r="J14" t="str">
            <v>BNP Paribas</v>
          </cell>
        </row>
        <row r="15">
          <cell r="A15" t="str">
            <v>Risk Arbitrage</v>
          </cell>
          <cell r="J15" t="str">
            <v>Brown Brothers Harriman</v>
          </cell>
        </row>
        <row r="16">
          <cell r="A16" t="str">
            <v>Volatility Arbitrage</v>
          </cell>
          <cell r="J16" t="str">
            <v>CACEIS Bank</v>
          </cell>
        </row>
        <row r="17">
          <cell r="A17" t="str">
            <v>Multi Strategy</v>
          </cell>
          <cell r="J17" t="str">
            <v>Caledonian Trust</v>
          </cell>
        </row>
        <row r="18">
          <cell r="A18" t="str">
            <v>Other</v>
          </cell>
          <cell r="J18" t="str">
            <v>Citco Fund Services</v>
          </cell>
        </row>
        <row r="19">
          <cell r="A19" t="str">
            <v>Non Hedge Fund</v>
          </cell>
          <cell r="J19" t="str">
            <v>Citigroup Global Markets</v>
          </cell>
        </row>
        <row r="20">
          <cell r="J20" t="str">
            <v>Credit Suisse First Boston</v>
          </cell>
        </row>
        <row r="21">
          <cell r="J21" t="str">
            <v>Credit Suisse International</v>
          </cell>
        </row>
        <row r="22">
          <cell r="J22" t="str">
            <v>Deutsche Bank</v>
          </cell>
        </row>
        <row r="23">
          <cell r="J23" t="str">
            <v>Fidelity Prime Services</v>
          </cell>
        </row>
        <row r="24">
          <cell r="J24" t="str">
            <v>First Republic Trust Company</v>
          </cell>
        </row>
        <row r="25">
          <cell r="J25" t="str">
            <v>GlobeOp Financial Services</v>
          </cell>
        </row>
        <row r="26">
          <cell r="J26" t="str">
            <v>Goldman Sachs</v>
          </cell>
        </row>
        <row r="27">
          <cell r="J27" t="str">
            <v>Horizon Cash Management</v>
          </cell>
        </row>
        <row r="28">
          <cell r="J28" t="str">
            <v>HSBC</v>
          </cell>
        </row>
        <row r="29">
          <cell r="J29" t="str">
            <v>HSBC Private Bank</v>
          </cell>
        </row>
        <row r="30">
          <cell r="J30" t="str">
            <v>ING Group</v>
          </cell>
        </row>
        <row r="31">
          <cell r="J31" t="str">
            <v>Investec Prime Brokering</v>
          </cell>
        </row>
        <row r="32">
          <cell r="J32" t="str">
            <v>JP Morgan</v>
          </cell>
        </row>
        <row r="33">
          <cell r="J33" t="str">
            <v>Julius Baer</v>
          </cell>
        </row>
        <row r="34">
          <cell r="J34" t="str">
            <v>Kotak Mahindra</v>
          </cell>
        </row>
        <row r="35">
          <cell r="J35" t="str">
            <v>LaSalle Bank</v>
          </cell>
        </row>
        <row r="36">
          <cell r="J36" t="str">
            <v>Merrill Lynch International</v>
          </cell>
        </row>
        <row r="37">
          <cell r="J37" t="str">
            <v>MF Global</v>
          </cell>
        </row>
        <row r="38">
          <cell r="J38" t="str">
            <v>Mitsubishi UFJ Securities International</v>
          </cell>
        </row>
        <row r="39">
          <cell r="J39" t="str">
            <v xml:space="preserve">Mizuho International </v>
          </cell>
        </row>
        <row r="40">
          <cell r="J40" t="str">
            <v>Mizuho Trust</v>
          </cell>
        </row>
        <row r="41">
          <cell r="J41" t="str">
            <v>Montague Place Custody Services</v>
          </cell>
        </row>
        <row r="42">
          <cell r="J42" t="str">
            <v>Morgan Stanley</v>
          </cell>
        </row>
        <row r="43">
          <cell r="J43" t="str">
            <v>National Bank Trust</v>
          </cell>
        </row>
        <row r="44">
          <cell r="J44" t="str">
            <v>Natixis</v>
          </cell>
        </row>
        <row r="45">
          <cell r="J45" t="str">
            <v>Newedge Group</v>
          </cell>
        </row>
        <row r="46">
          <cell r="J46" t="str">
            <v>Nomura International</v>
          </cell>
        </row>
        <row r="47">
          <cell r="J47" t="str">
            <v>Northern Trust Corporation</v>
          </cell>
        </row>
        <row r="48">
          <cell r="J48" t="str">
            <v>Pictet &amp; Cie</v>
          </cell>
        </row>
        <row r="49">
          <cell r="J49" t="str">
            <v>PNC Global Investment Servicing</v>
          </cell>
        </row>
        <row r="50">
          <cell r="J50" t="str">
            <v>Rand Financial Services</v>
          </cell>
        </row>
        <row r="51">
          <cell r="J51" t="str">
            <v>RBC Dexia Investor Services</v>
          </cell>
        </row>
        <row r="52">
          <cell r="J52" t="str">
            <v>Rothschild Bank</v>
          </cell>
        </row>
        <row r="53">
          <cell r="J53" t="str">
            <v>Royal Bank of Scotland</v>
          </cell>
        </row>
        <row r="54">
          <cell r="J54" t="str">
            <v>Safra National Bank of New York</v>
          </cell>
        </row>
        <row r="55">
          <cell r="J55" t="str">
            <v>Scotia Capital</v>
          </cell>
        </row>
        <row r="56">
          <cell r="J56" t="str">
            <v>SinoPac Securities Corporation</v>
          </cell>
        </row>
        <row r="57">
          <cell r="J57" t="str">
            <v>Skandinaviska Enskilda Banken</v>
          </cell>
        </row>
        <row r="58">
          <cell r="J58" t="str">
            <v>Societe Generale</v>
          </cell>
        </row>
        <row r="59">
          <cell r="J59" t="str">
            <v>Standard Chartered Bank</v>
          </cell>
        </row>
        <row r="60">
          <cell r="J60" t="str">
            <v>State Street</v>
          </cell>
        </row>
        <row r="61">
          <cell r="J61" t="str">
            <v>Swedbank</v>
          </cell>
        </row>
        <row r="62">
          <cell r="J62" t="str">
            <v>TD Bank</v>
          </cell>
        </row>
        <row r="63">
          <cell r="J63" t="str">
            <v>UBS</v>
          </cell>
        </row>
        <row r="64">
          <cell r="J64" t="str">
            <v>US Bank</v>
          </cell>
        </row>
        <row r="65">
          <cell r="J65" t="str">
            <v>US Trust</v>
          </cell>
        </row>
        <row r="66">
          <cell r="J66" t="str">
            <v>Wachovia</v>
          </cell>
        </row>
        <row r="67">
          <cell r="J67" t="str">
            <v>Wells Fargo &amp; Company</v>
          </cell>
        </row>
        <row r="68">
          <cell r="J68" t="str">
            <v>Counterparty A</v>
          </cell>
        </row>
        <row r="69">
          <cell r="J69" t="str">
            <v>Counterparty B</v>
          </cell>
        </row>
        <row r="70">
          <cell r="J70" t="str">
            <v>Counterparty C</v>
          </cell>
        </row>
        <row r="71">
          <cell r="J71" t="str">
            <v>Counterparty D</v>
          </cell>
        </row>
        <row r="72">
          <cell r="J72" t="str">
            <v>Counterparty E</v>
          </cell>
        </row>
        <row r="73">
          <cell r="J73" t="str">
            <v>Counterparty F</v>
          </cell>
        </row>
        <row r="74">
          <cell r="J74" t="str">
            <v>Counterparty G</v>
          </cell>
        </row>
        <row r="75">
          <cell r="J75" t="str">
            <v>Counterparty H</v>
          </cell>
        </row>
        <row r="76">
          <cell r="J76" t="str">
            <v>Counterparty I</v>
          </cell>
        </row>
        <row r="77">
          <cell r="J77" t="str">
            <v>Counterparty J</v>
          </cell>
        </row>
        <row r="78">
          <cell r="J78" t="str">
            <v>Counterparty K</v>
          </cell>
        </row>
        <row r="79">
          <cell r="J79" t="str">
            <v>Counterparty L</v>
          </cell>
        </row>
        <row r="80">
          <cell r="J80" t="str">
            <v>Counterparty M</v>
          </cell>
        </row>
        <row r="81">
          <cell r="J81" t="str">
            <v>Counterparty N</v>
          </cell>
        </row>
        <row r="82">
          <cell r="J82" t="str">
            <v>Counterparty O</v>
          </cell>
        </row>
        <row r="83">
          <cell r="J83" t="str">
            <v>Counterparty P</v>
          </cell>
        </row>
        <row r="84">
          <cell r="J84" t="str">
            <v>Counterparty Q</v>
          </cell>
        </row>
        <row r="85">
          <cell r="J85" t="str">
            <v>Counterparty R</v>
          </cell>
        </row>
        <row r="86">
          <cell r="J86" t="str">
            <v>Counterparty S</v>
          </cell>
        </row>
        <row r="87">
          <cell r="J87" t="str">
            <v>Counterparty T</v>
          </cell>
        </row>
        <row r="88">
          <cell r="J88" t="str">
            <v>Counterparty U</v>
          </cell>
        </row>
        <row r="89">
          <cell r="J89" t="str">
            <v>Counterparty V</v>
          </cell>
        </row>
        <row r="90">
          <cell r="J90" t="str">
            <v>Counterparty W</v>
          </cell>
        </row>
        <row r="91">
          <cell r="J91" t="str">
            <v>Counterparty X</v>
          </cell>
        </row>
        <row r="92">
          <cell r="J92" t="str">
            <v>Counterparty Y</v>
          </cell>
        </row>
        <row r="93">
          <cell r="J93" t="str">
            <v>Counterparty Z</v>
          </cell>
        </row>
        <row r="94">
          <cell r="J94" t="str">
            <v>Counterparty Z</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isclaimer"/>
      <sheetName val="1. Fund and Investor Details"/>
      <sheetName val="2. Equity Exposure"/>
      <sheetName val="3. Sovereign &amp; Int Rate Exp"/>
      <sheetName val="4. Credit (x Convertible Bonds)"/>
      <sheetName val="5. Convertible Bond Exposure"/>
      <sheetName val="6. Currency Exposure"/>
      <sheetName val="7. Real Ass. &amp; Commodities Exp."/>
      <sheetName val="8. VaR"/>
      <sheetName val="9. Sensitivity"/>
      <sheetName val="10. Stress Test"/>
      <sheetName val="11. Counter Party"/>
      <sheetName val="12. Other"/>
      <sheetName val="Manager Disclaimer"/>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A2" t="str">
            <v>Drop Down List</v>
          </cell>
          <cell r="H2" t="str">
            <v>Drop Down List</v>
          </cell>
        </row>
        <row r="3">
          <cell r="H3" t="str">
            <v>Yes</v>
          </cell>
        </row>
        <row r="4">
          <cell r="H4"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g.amin@albourne.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I32"/>
  <sheetViews>
    <sheetView tabSelected="1" zoomScale="130" zoomScaleNormal="130" workbookViewId="0">
      <selection activeCell="A12" sqref="A12:I12"/>
    </sheetView>
  </sheetViews>
  <sheetFormatPr defaultColWidth="8.77734375" defaultRowHeight="13.2" x14ac:dyDescent="0.25"/>
  <cols>
    <col min="1" max="16384" width="8.77734375" style="8"/>
  </cols>
  <sheetData>
    <row r="6" spans="1:9" ht="30.75" customHeight="1" x14ac:dyDescent="0.25">
      <c r="A6" s="535"/>
      <c r="B6" s="535"/>
      <c r="C6" s="535"/>
      <c r="D6" s="535"/>
      <c r="E6" s="535"/>
      <c r="F6" s="535"/>
      <c r="G6" s="535"/>
      <c r="H6" s="535"/>
      <c r="I6" s="535"/>
    </row>
    <row r="7" spans="1:9" ht="15.75" customHeight="1" x14ac:dyDescent="0.25">
      <c r="A7" s="535"/>
      <c r="B7" s="535"/>
      <c r="C7" s="535"/>
      <c r="D7" s="535"/>
      <c r="E7" s="535"/>
      <c r="F7" s="535"/>
      <c r="G7" s="535"/>
      <c r="H7" s="535"/>
      <c r="I7" s="535"/>
    </row>
    <row r="8" spans="1:9" x14ac:dyDescent="0.25">
      <c r="A8" s="535"/>
      <c r="B8" s="535"/>
      <c r="C8" s="535"/>
      <c r="D8" s="535"/>
      <c r="E8" s="535"/>
      <c r="F8" s="535"/>
      <c r="G8" s="535"/>
      <c r="H8" s="535"/>
      <c r="I8" s="535"/>
    </row>
    <row r="9" spans="1:9" x14ac:dyDescent="0.25">
      <c r="A9" s="535"/>
      <c r="B9" s="535"/>
      <c r="C9" s="535"/>
      <c r="D9" s="535"/>
      <c r="E9" s="535"/>
      <c r="F9" s="535"/>
      <c r="G9" s="535"/>
      <c r="H9" s="535"/>
      <c r="I9" s="535"/>
    </row>
    <row r="12" spans="1:9" ht="22.8" x14ac:dyDescent="0.4">
      <c r="A12" s="536" t="s">
        <v>666</v>
      </c>
      <c r="B12" s="536"/>
      <c r="C12" s="536"/>
      <c r="D12" s="536"/>
      <c r="E12" s="536"/>
      <c r="F12" s="536"/>
      <c r="G12" s="536"/>
      <c r="H12" s="536"/>
      <c r="I12" s="536"/>
    </row>
    <row r="14" spans="1:9" ht="22.8" x14ac:dyDescent="0.4">
      <c r="A14" s="537" t="s">
        <v>670</v>
      </c>
      <c r="B14" s="537"/>
      <c r="C14" s="537"/>
      <c r="D14" s="537"/>
      <c r="E14" s="537"/>
      <c r="F14" s="537"/>
      <c r="G14" s="537"/>
      <c r="H14" s="537"/>
      <c r="I14" s="537"/>
    </row>
    <row r="15" spans="1:9" x14ac:dyDescent="0.25">
      <c r="A15" s="538" t="s">
        <v>1849</v>
      </c>
      <c r="B15" s="538"/>
      <c r="C15" s="538"/>
      <c r="D15" s="538"/>
      <c r="E15" s="538"/>
      <c r="F15" s="538"/>
      <c r="G15" s="538"/>
      <c r="H15" s="538"/>
      <c r="I15" s="538"/>
    </row>
    <row r="16" spans="1:9" x14ac:dyDescent="0.25">
      <c r="A16" s="507"/>
      <c r="B16" s="507"/>
      <c r="C16" s="507"/>
      <c r="D16" s="507"/>
      <c r="E16" s="507"/>
      <c r="F16" s="507"/>
      <c r="G16" s="507"/>
      <c r="H16" s="507"/>
      <c r="I16" s="507"/>
    </row>
    <row r="32" spans="7:7" x14ac:dyDescent="0.25">
      <c r="G32" s="9"/>
    </row>
  </sheetData>
  <mergeCells count="4">
    <mergeCell ref="A6:I9"/>
    <mergeCell ref="A12:I12"/>
    <mergeCell ref="A14:I14"/>
    <mergeCell ref="A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Y37"/>
  <sheetViews>
    <sheetView zoomScale="70" zoomScaleNormal="70" workbookViewId="0">
      <selection activeCell="H28" sqref="H28"/>
    </sheetView>
  </sheetViews>
  <sheetFormatPr defaultRowHeight="14.4" outlineLevelCol="1" x14ac:dyDescent="0.3"/>
  <cols>
    <col min="1" max="1" width="23.77734375" customWidth="1"/>
    <col min="2" max="2" width="22.77734375" customWidth="1"/>
    <col min="3" max="3" width="20.21875" customWidth="1"/>
    <col min="4" max="5" width="14.77734375" customWidth="1"/>
    <col min="6" max="6" width="15.21875" customWidth="1"/>
    <col min="7" max="7" width="14.21875" customWidth="1"/>
    <col min="8" max="8" width="16.21875" customWidth="1"/>
    <col min="9" max="9" width="15.44140625" customWidth="1"/>
    <col min="10" max="10" width="15.21875" customWidth="1"/>
    <col min="11" max="11" width="16.21875" customWidth="1"/>
    <col min="12" max="12" width="17.21875" style="11" customWidth="1"/>
    <col min="13" max="13" width="10.109375" style="1" bestFit="1" customWidth="1"/>
    <col min="14" max="21" width="19.77734375" bestFit="1" customWidth="1"/>
    <col min="22" max="22" width="11.21875" style="10" bestFit="1" customWidth="1" outlineLevel="1"/>
    <col min="23" max="23" width="11.109375" style="10" bestFit="1" customWidth="1" outlineLevel="1"/>
    <col min="24" max="24" width="11.21875" style="10" bestFit="1" customWidth="1" outlineLevel="1"/>
    <col min="25" max="25" width="10.88671875" style="10" bestFit="1" customWidth="1" outlineLevel="1"/>
    <col min="26" max="28" width="11.109375" style="10" bestFit="1" customWidth="1" outlineLevel="1"/>
    <col min="29" max="29" width="11.88671875" style="10" bestFit="1" customWidth="1" outlineLevel="1"/>
  </cols>
  <sheetData>
    <row r="1" spans="1:103" s="131" customFormat="1" ht="25.05" customHeight="1" x14ac:dyDescent="0.3">
      <c r="A1" s="576" t="s">
        <v>2220</v>
      </c>
      <c r="B1" s="576"/>
      <c r="C1" s="576"/>
      <c r="D1" s="576"/>
      <c r="E1" s="576"/>
      <c r="F1" s="576"/>
      <c r="G1" s="576"/>
      <c r="H1" s="576"/>
      <c r="I1" s="576"/>
      <c r="J1" s="576"/>
      <c r="K1" s="576"/>
      <c r="L1" s="138" t="s">
        <v>650</v>
      </c>
      <c r="M1" s="99" t="s">
        <v>354</v>
      </c>
      <c r="N1" s="567" t="s">
        <v>649</v>
      </c>
      <c r="O1" s="567"/>
      <c r="P1" s="567"/>
      <c r="Q1" s="567"/>
      <c r="R1" s="567"/>
      <c r="S1" s="567"/>
      <c r="T1" s="567"/>
      <c r="U1" s="567"/>
      <c r="V1" s="677" t="s">
        <v>683</v>
      </c>
      <c r="W1" s="677"/>
      <c r="X1" s="677"/>
      <c r="Y1" s="677"/>
      <c r="Z1" s="677"/>
      <c r="AA1" s="677"/>
      <c r="AB1" s="677"/>
      <c r="AC1" s="677"/>
    </row>
    <row r="2" spans="1:103" ht="18.600000000000001" thickBot="1" x14ac:dyDescent="0.4">
      <c r="A2" s="2"/>
      <c r="B2" s="2"/>
      <c r="C2" s="2"/>
      <c r="D2" s="2"/>
      <c r="E2" s="2"/>
      <c r="F2" s="2"/>
      <c r="G2" s="2"/>
      <c r="H2" s="2"/>
      <c r="I2" s="2"/>
      <c r="J2" s="2"/>
      <c r="K2" s="2"/>
      <c r="M2" s="3"/>
      <c r="N2" s="2"/>
      <c r="O2" s="2"/>
      <c r="P2" s="2"/>
      <c r="Q2" s="2"/>
      <c r="R2" s="2"/>
      <c r="S2" s="2"/>
      <c r="T2" s="2"/>
      <c r="U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row>
    <row r="3" spans="1:103" ht="15" customHeight="1" thickBot="1" x14ac:dyDescent="0.4">
      <c r="A3" s="217" t="s">
        <v>861</v>
      </c>
      <c r="B3" s="43"/>
      <c r="C3" s="10"/>
      <c r="D3" s="10"/>
      <c r="E3" s="10"/>
      <c r="F3" s="10"/>
      <c r="G3" s="10"/>
      <c r="H3" s="10"/>
      <c r="I3" s="10"/>
      <c r="J3" s="10"/>
      <c r="K3" s="10"/>
      <c r="L3" s="11">
        <v>8.1</v>
      </c>
      <c r="M3" s="248" t="s">
        <v>1660</v>
      </c>
      <c r="N3" s="10" t="s">
        <v>647</v>
      </c>
      <c r="O3" s="10"/>
      <c r="P3" s="10"/>
      <c r="Q3" s="10"/>
      <c r="R3" s="10"/>
      <c r="S3" s="10"/>
      <c r="T3" s="10"/>
      <c r="U3" s="10"/>
      <c r="V3" s="188">
        <v>8.1</v>
      </c>
      <c r="AD3" s="475"/>
      <c r="AE3" s="475"/>
      <c r="AF3" s="47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row>
    <row r="4" spans="1:103" ht="18.600000000000001" thickBot="1" x14ac:dyDescent="0.4">
      <c r="A4" s="10"/>
      <c r="B4" s="10"/>
      <c r="C4" s="10"/>
      <c r="D4" s="10"/>
      <c r="E4" s="10"/>
      <c r="F4" s="10"/>
      <c r="G4" s="10"/>
      <c r="H4" s="10"/>
      <c r="I4" s="10"/>
      <c r="J4" s="10"/>
      <c r="K4" s="10"/>
      <c r="M4" s="92"/>
      <c r="N4" s="10"/>
      <c r="O4" s="10"/>
      <c r="P4" s="10"/>
      <c r="Q4" s="10"/>
      <c r="R4" s="10"/>
      <c r="S4" s="10"/>
      <c r="T4" s="10"/>
      <c r="U4" s="10"/>
      <c r="AD4" s="475"/>
      <c r="AE4" s="475"/>
      <c r="AF4" s="475"/>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row>
    <row r="5" spans="1:103" ht="18.600000000000001" thickBot="1" x14ac:dyDescent="0.4">
      <c r="A5" s="580" t="s">
        <v>1830</v>
      </c>
      <c r="B5" s="581"/>
      <c r="C5" s="581"/>
      <c r="D5" s="581"/>
      <c r="E5" s="581"/>
      <c r="F5" s="581"/>
      <c r="G5" s="581"/>
      <c r="H5" s="581"/>
      <c r="I5" s="581"/>
      <c r="J5" s="581"/>
      <c r="K5" s="582"/>
      <c r="M5" s="92"/>
      <c r="N5" s="10"/>
      <c r="O5" s="10"/>
      <c r="P5" s="10"/>
      <c r="Q5" s="10"/>
      <c r="R5" s="10"/>
      <c r="S5" s="10"/>
      <c r="T5" s="10"/>
      <c r="U5" s="10"/>
      <c r="AD5" s="475"/>
      <c r="AE5" s="475"/>
      <c r="AF5" s="475"/>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row>
    <row r="6" spans="1:103" ht="18.600000000000001" thickBot="1" x14ac:dyDescent="0.4">
      <c r="A6" s="676" t="s">
        <v>739</v>
      </c>
      <c r="B6" s="676"/>
      <c r="C6" s="676"/>
      <c r="D6" s="187" t="s">
        <v>129</v>
      </c>
      <c r="E6" s="187" t="s">
        <v>1577</v>
      </c>
      <c r="F6" s="187" t="s">
        <v>130</v>
      </c>
      <c r="G6" s="187" t="s">
        <v>2209</v>
      </c>
      <c r="H6" s="187" t="s">
        <v>131</v>
      </c>
      <c r="I6" s="187" t="s">
        <v>132</v>
      </c>
      <c r="J6" s="187" t="s">
        <v>1578</v>
      </c>
      <c r="K6" s="187" t="s">
        <v>3</v>
      </c>
      <c r="M6" s="92"/>
      <c r="N6" s="10"/>
      <c r="O6" s="10"/>
      <c r="P6" s="10"/>
      <c r="Q6" s="10"/>
      <c r="R6" s="10"/>
      <c r="S6" s="10"/>
      <c r="T6" s="10"/>
      <c r="U6" s="10"/>
      <c r="AD6" s="475"/>
      <c r="AE6" s="475"/>
      <c r="AF6" s="475"/>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row>
    <row r="7" spans="1:103" s="5" customFormat="1" ht="18.600000000000001" thickBot="1" x14ac:dyDescent="0.4">
      <c r="A7" s="192"/>
      <c r="B7" s="193"/>
      <c r="C7" s="194"/>
      <c r="D7" s="230" t="s">
        <v>215</v>
      </c>
      <c r="E7" s="230" t="s">
        <v>215</v>
      </c>
      <c r="F7" s="230" t="s">
        <v>215</v>
      </c>
      <c r="G7" s="230" t="s">
        <v>215</v>
      </c>
      <c r="H7" s="230" t="s">
        <v>215</v>
      </c>
      <c r="I7" s="230" t="s">
        <v>215</v>
      </c>
      <c r="J7" s="230" t="s">
        <v>215</v>
      </c>
      <c r="K7" s="230" t="s">
        <v>215</v>
      </c>
      <c r="L7" s="70"/>
      <c r="M7" s="92"/>
      <c r="N7" s="69"/>
      <c r="O7" s="69"/>
      <c r="P7" s="69"/>
      <c r="Q7" s="69"/>
      <c r="R7" s="69"/>
      <c r="S7" s="69"/>
      <c r="T7" s="69"/>
      <c r="U7" s="69"/>
      <c r="V7" s="69"/>
      <c r="W7" s="69"/>
      <c r="X7" s="69"/>
      <c r="Y7" s="69"/>
      <c r="Z7" s="69"/>
      <c r="AA7" s="69"/>
      <c r="AB7" s="69"/>
      <c r="AC7" s="69"/>
      <c r="AD7" s="484"/>
      <c r="AE7" s="484"/>
      <c r="AF7" s="48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row>
    <row r="8" spans="1:103" ht="15" customHeight="1" x14ac:dyDescent="0.35">
      <c r="A8" s="191" t="s">
        <v>225</v>
      </c>
      <c r="B8" s="189"/>
      <c r="C8" s="33"/>
      <c r="D8" s="58"/>
      <c r="E8" s="50"/>
      <c r="F8" s="58"/>
      <c r="G8" s="50"/>
      <c r="H8" s="58"/>
      <c r="I8" s="58"/>
      <c r="J8" s="58"/>
      <c r="K8" s="58"/>
      <c r="L8" s="11" t="s">
        <v>735</v>
      </c>
      <c r="M8" s="248" t="s">
        <v>1660</v>
      </c>
      <c r="N8" s="7" t="s">
        <v>648</v>
      </c>
      <c r="O8" s="7" t="s">
        <v>648</v>
      </c>
      <c r="P8" s="7" t="s">
        <v>648</v>
      </c>
      <c r="Q8" s="7" t="s">
        <v>648</v>
      </c>
      <c r="R8" s="7" t="s">
        <v>648</v>
      </c>
      <c r="S8" s="7" t="s">
        <v>648</v>
      </c>
      <c r="T8" s="7" t="s">
        <v>648</v>
      </c>
      <c r="U8" s="7" t="s">
        <v>648</v>
      </c>
      <c r="V8" s="144" t="s">
        <v>1448</v>
      </c>
      <c r="W8" s="145" t="s">
        <v>1449</v>
      </c>
      <c r="X8" s="145" t="s">
        <v>1450</v>
      </c>
      <c r="Y8" s="145" t="s">
        <v>1451</v>
      </c>
      <c r="Z8" s="145" t="s">
        <v>1452</v>
      </c>
      <c r="AA8" s="145" t="s">
        <v>1453</v>
      </c>
      <c r="AB8" s="145" t="s">
        <v>1454</v>
      </c>
      <c r="AC8" s="146" t="s">
        <v>1455</v>
      </c>
      <c r="AD8" s="485"/>
      <c r="AE8" s="475"/>
      <c r="AF8" s="475"/>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row>
    <row r="9" spans="1:103" ht="15" customHeight="1" x14ac:dyDescent="0.35">
      <c r="A9" s="191" t="s">
        <v>224</v>
      </c>
      <c r="B9" s="189"/>
      <c r="C9" s="33"/>
      <c r="D9" s="60"/>
      <c r="E9" s="51"/>
      <c r="F9" s="60"/>
      <c r="G9" s="51"/>
      <c r="H9" s="60"/>
      <c r="I9" s="60"/>
      <c r="J9" s="60"/>
      <c r="K9" s="60"/>
      <c r="L9" s="11" t="s">
        <v>736</v>
      </c>
      <c r="M9" s="248" t="s">
        <v>1660</v>
      </c>
      <c r="N9" s="7" t="s">
        <v>648</v>
      </c>
      <c r="O9" s="7" t="s">
        <v>648</v>
      </c>
      <c r="P9" s="7" t="s">
        <v>648</v>
      </c>
      <c r="Q9" s="7" t="s">
        <v>648</v>
      </c>
      <c r="R9" s="7" t="s">
        <v>648</v>
      </c>
      <c r="S9" s="7" t="s">
        <v>648</v>
      </c>
      <c r="T9" s="7" t="s">
        <v>648</v>
      </c>
      <c r="U9" s="7" t="s">
        <v>648</v>
      </c>
      <c r="V9" s="147" t="s">
        <v>1456</v>
      </c>
      <c r="W9" s="143" t="s">
        <v>1457</v>
      </c>
      <c r="X9" s="143" t="s">
        <v>1458</v>
      </c>
      <c r="Y9" s="143" t="s">
        <v>1459</v>
      </c>
      <c r="Z9" s="143" t="s">
        <v>1460</v>
      </c>
      <c r="AA9" s="143" t="s">
        <v>1461</v>
      </c>
      <c r="AB9" s="143" t="s">
        <v>1462</v>
      </c>
      <c r="AC9" s="148" t="s">
        <v>1463</v>
      </c>
      <c r="AD9" s="485"/>
      <c r="AE9" s="475"/>
      <c r="AF9" s="475"/>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row>
    <row r="10" spans="1:103" ht="15" customHeight="1" x14ac:dyDescent="0.35">
      <c r="A10" s="191" t="s">
        <v>1882</v>
      </c>
      <c r="B10" s="189"/>
      <c r="C10" s="33"/>
      <c r="D10" s="60"/>
      <c r="E10" s="51"/>
      <c r="F10" s="60"/>
      <c r="G10" s="51"/>
      <c r="H10" s="60"/>
      <c r="I10" s="60"/>
      <c r="J10" s="60"/>
      <c r="K10" s="60"/>
      <c r="L10" s="11" t="s">
        <v>737</v>
      </c>
      <c r="M10" s="248" t="s">
        <v>1660</v>
      </c>
      <c r="N10" s="7" t="s">
        <v>648</v>
      </c>
      <c r="O10" s="7" t="s">
        <v>648</v>
      </c>
      <c r="P10" s="7" t="s">
        <v>648</v>
      </c>
      <c r="Q10" s="7" t="s">
        <v>648</v>
      </c>
      <c r="R10" s="7" t="s">
        <v>648</v>
      </c>
      <c r="S10" s="7" t="s">
        <v>648</v>
      </c>
      <c r="T10" s="7" t="s">
        <v>648</v>
      </c>
      <c r="U10" s="7" t="s">
        <v>648</v>
      </c>
      <c r="V10" s="147" t="s">
        <v>1464</v>
      </c>
      <c r="W10" s="143" t="s">
        <v>1465</v>
      </c>
      <c r="X10" s="143" t="s">
        <v>1466</v>
      </c>
      <c r="Y10" s="143" t="s">
        <v>1467</v>
      </c>
      <c r="Z10" s="143" t="s">
        <v>1468</v>
      </c>
      <c r="AA10" s="143" t="s">
        <v>1469</v>
      </c>
      <c r="AB10" s="143" t="s">
        <v>1470</v>
      </c>
      <c r="AC10" s="148" t="s">
        <v>1471</v>
      </c>
      <c r="AD10" s="475"/>
      <c r="AE10" s="475"/>
      <c r="AF10" s="475"/>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row>
    <row r="11" spans="1:103" ht="15" customHeight="1" thickBot="1" x14ac:dyDescent="0.4">
      <c r="A11" s="181" t="s">
        <v>841</v>
      </c>
      <c r="B11" s="182"/>
      <c r="C11" s="183"/>
      <c r="D11" s="62"/>
      <c r="E11" s="137"/>
      <c r="F11" s="62"/>
      <c r="G11" s="137"/>
      <c r="H11" s="62"/>
      <c r="I11" s="62"/>
      <c r="J11" s="62"/>
      <c r="K11" s="62"/>
      <c r="L11" s="11" t="s">
        <v>738</v>
      </c>
      <c r="M11" s="248" t="s">
        <v>1660</v>
      </c>
      <c r="N11" s="7" t="s">
        <v>648</v>
      </c>
      <c r="O11" s="7" t="s">
        <v>648</v>
      </c>
      <c r="P11" s="7" t="s">
        <v>648</v>
      </c>
      <c r="Q11" s="7" t="s">
        <v>648</v>
      </c>
      <c r="R11" s="7" t="s">
        <v>648</v>
      </c>
      <c r="S11" s="7" t="s">
        <v>648</v>
      </c>
      <c r="T11" s="7" t="s">
        <v>648</v>
      </c>
      <c r="U11" s="7" t="s">
        <v>648</v>
      </c>
      <c r="V11" s="149" t="s">
        <v>1472</v>
      </c>
      <c r="W11" s="150" t="s">
        <v>1473</v>
      </c>
      <c r="X11" s="150" t="s">
        <v>1474</v>
      </c>
      <c r="Y11" s="150" t="s">
        <v>1475</v>
      </c>
      <c r="Z11" s="150" t="s">
        <v>1476</v>
      </c>
      <c r="AA11" s="150" t="s">
        <v>1477</v>
      </c>
      <c r="AB11" s="150" t="s">
        <v>1478</v>
      </c>
      <c r="AC11" s="151" t="s">
        <v>1479</v>
      </c>
      <c r="AD11" s="475"/>
      <c r="AE11" s="475"/>
      <c r="AF11" s="475"/>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row>
    <row r="12" spans="1:103" s="10" customFormat="1" ht="13.8" thickBot="1" x14ac:dyDescent="0.3"/>
    <row r="13" spans="1:103" ht="18.600000000000001" thickBot="1" x14ac:dyDescent="0.4">
      <c r="A13" s="580" t="s">
        <v>1831</v>
      </c>
      <c r="B13" s="581"/>
      <c r="C13" s="581"/>
      <c r="D13" s="581"/>
      <c r="E13" s="581"/>
      <c r="F13" s="581"/>
      <c r="G13" s="581"/>
      <c r="H13" s="581"/>
      <c r="I13" s="581"/>
      <c r="J13" s="581"/>
      <c r="K13" s="582"/>
      <c r="M13" s="92"/>
      <c r="N13" s="10"/>
      <c r="O13" s="10"/>
      <c r="P13" s="10"/>
      <c r="Q13" s="10"/>
      <c r="R13" s="10"/>
      <c r="S13" s="10"/>
      <c r="T13" s="10"/>
      <c r="U13" s="10"/>
      <c r="AD13" s="475"/>
      <c r="AE13" s="475"/>
      <c r="AF13" s="475"/>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row>
    <row r="14" spans="1:103" ht="18.600000000000001" thickBot="1" x14ac:dyDescent="0.4">
      <c r="A14" s="673" t="s">
        <v>133</v>
      </c>
      <c r="B14" s="674"/>
      <c r="C14" s="675"/>
      <c r="D14" s="187" t="s">
        <v>129</v>
      </c>
      <c r="E14" s="187" t="s">
        <v>1577</v>
      </c>
      <c r="F14" s="187" t="s">
        <v>130</v>
      </c>
      <c r="G14" s="187" t="s">
        <v>2209</v>
      </c>
      <c r="H14" s="187" t="s">
        <v>131</v>
      </c>
      <c r="I14" s="187" t="s">
        <v>132</v>
      </c>
      <c r="J14" s="187" t="s">
        <v>1578</v>
      </c>
      <c r="K14" s="187" t="s">
        <v>3</v>
      </c>
      <c r="M14" s="92"/>
      <c r="N14" s="10"/>
      <c r="O14" s="10"/>
      <c r="P14" s="10"/>
      <c r="Q14" s="10"/>
      <c r="R14" s="10"/>
      <c r="S14" s="10"/>
      <c r="T14" s="10"/>
      <c r="U14" s="10"/>
      <c r="AD14" s="475"/>
      <c r="AE14" s="475"/>
      <c r="AF14" s="475"/>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row>
    <row r="15" spans="1:103" s="5" customFormat="1" ht="18.600000000000001" thickBot="1" x14ac:dyDescent="0.4">
      <c r="A15" s="192"/>
      <c r="B15" s="193"/>
      <c r="C15" s="194"/>
      <c r="D15" s="230" t="s">
        <v>215</v>
      </c>
      <c r="E15" s="230" t="s">
        <v>215</v>
      </c>
      <c r="F15" s="230" t="s">
        <v>215</v>
      </c>
      <c r="G15" s="230" t="s">
        <v>215</v>
      </c>
      <c r="H15" s="230" t="s">
        <v>215</v>
      </c>
      <c r="I15" s="230" t="s">
        <v>215</v>
      </c>
      <c r="J15" s="230" t="s">
        <v>215</v>
      </c>
      <c r="K15" s="230" t="s">
        <v>215</v>
      </c>
      <c r="L15" s="70"/>
      <c r="M15" s="92"/>
      <c r="N15" s="69"/>
      <c r="O15" s="69"/>
      <c r="P15" s="69"/>
      <c r="Q15" s="69"/>
      <c r="R15" s="69"/>
      <c r="S15" s="69"/>
      <c r="T15" s="69"/>
      <c r="U15" s="69"/>
      <c r="V15" s="69"/>
      <c r="W15" s="69"/>
      <c r="X15" s="69"/>
      <c r="Y15" s="69"/>
      <c r="Z15" s="69"/>
      <c r="AA15" s="69"/>
      <c r="AB15" s="69"/>
      <c r="AC15" s="69"/>
      <c r="AD15" s="484"/>
      <c r="AE15" s="484"/>
      <c r="AF15" s="48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row>
    <row r="16" spans="1:103" ht="15" customHeight="1" x14ac:dyDescent="0.35">
      <c r="A16" s="191" t="s">
        <v>1883</v>
      </c>
      <c r="B16" s="189"/>
      <c r="C16" s="33"/>
      <c r="D16" s="58"/>
      <c r="E16" s="50"/>
      <c r="F16" s="58"/>
      <c r="G16" s="50"/>
      <c r="H16" s="58"/>
      <c r="I16" s="58"/>
      <c r="J16" s="58"/>
      <c r="K16" s="58"/>
      <c r="L16" s="11" t="s">
        <v>1833</v>
      </c>
      <c r="M16" s="248" t="s">
        <v>1660</v>
      </c>
      <c r="N16" s="7" t="s">
        <v>648</v>
      </c>
      <c r="O16" s="7" t="s">
        <v>648</v>
      </c>
      <c r="P16" s="7" t="s">
        <v>648</v>
      </c>
      <c r="Q16" s="7" t="s">
        <v>648</v>
      </c>
      <c r="R16" s="7" t="s">
        <v>648</v>
      </c>
      <c r="S16" s="7" t="s">
        <v>648</v>
      </c>
      <c r="T16" s="7" t="s">
        <v>648</v>
      </c>
      <c r="U16" s="7" t="s">
        <v>648</v>
      </c>
      <c r="V16" s="144" t="s">
        <v>1929</v>
      </c>
      <c r="W16" s="145" t="s">
        <v>1944</v>
      </c>
      <c r="X16" s="145" t="s">
        <v>1947</v>
      </c>
      <c r="Y16" s="145" t="s">
        <v>1950</v>
      </c>
      <c r="Z16" s="145" t="s">
        <v>1930</v>
      </c>
      <c r="AA16" s="145" t="s">
        <v>1931</v>
      </c>
      <c r="AB16" s="145" t="s">
        <v>1932</v>
      </c>
      <c r="AC16" s="146" t="s">
        <v>1933</v>
      </c>
      <c r="AD16" s="485"/>
      <c r="AE16" s="475"/>
      <c r="AF16" s="475"/>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row>
    <row r="17" spans="1:103" ht="15" customHeight="1" x14ac:dyDescent="0.35">
      <c r="A17" s="191" t="s">
        <v>1884</v>
      </c>
      <c r="B17" s="189"/>
      <c r="C17" s="33"/>
      <c r="D17" s="60"/>
      <c r="E17" s="51"/>
      <c r="F17" s="60"/>
      <c r="G17" s="51"/>
      <c r="H17" s="60"/>
      <c r="I17" s="60"/>
      <c r="J17" s="60"/>
      <c r="K17" s="60"/>
      <c r="L17" s="11" t="s">
        <v>1834</v>
      </c>
      <c r="M17" s="248" t="s">
        <v>1660</v>
      </c>
      <c r="N17" s="7" t="s">
        <v>648</v>
      </c>
      <c r="O17" s="7" t="s">
        <v>648</v>
      </c>
      <c r="P17" s="7" t="s">
        <v>648</v>
      </c>
      <c r="Q17" s="7" t="s">
        <v>648</v>
      </c>
      <c r="R17" s="7" t="s">
        <v>648</v>
      </c>
      <c r="S17" s="7" t="s">
        <v>648</v>
      </c>
      <c r="T17" s="7" t="s">
        <v>648</v>
      </c>
      <c r="U17" s="7" t="s">
        <v>648</v>
      </c>
      <c r="V17" s="147" t="s">
        <v>1934</v>
      </c>
      <c r="W17" s="143" t="s">
        <v>1945</v>
      </c>
      <c r="X17" s="143" t="s">
        <v>1948</v>
      </c>
      <c r="Y17" s="143" t="s">
        <v>1951</v>
      </c>
      <c r="Z17" s="143" t="s">
        <v>1935</v>
      </c>
      <c r="AA17" s="143" t="s">
        <v>1936</v>
      </c>
      <c r="AB17" s="143" t="s">
        <v>1937</v>
      </c>
      <c r="AC17" s="148" t="s">
        <v>1938</v>
      </c>
      <c r="AD17" s="475"/>
      <c r="AE17" s="475"/>
      <c r="AF17" s="475"/>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row>
    <row r="18" spans="1:103" ht="15" customHeight="1" thickBot="1" x14ac:dyDescent="0.4">
      <c r="A18" s="181" t="s">
        <v>1630</v>
      </c>
      <c r="B18" s="182"/>
      <c r="C18" s="183"/>
      <c r="D18" s="62"/>
      <c r="E18" s="137"/>
      <c r="F18" s="62"/>
      <c r="G18" s="137"/>
      <c r="H18" s="62"/>
      <c r="I18" s="62"/>
      <c r="J18" s="62"/>
      <c r="K18" s="62"/>
      <c r="L18" s="11" t="s">
        <v>1835</v>
      </c>
      <c r="M18" s="248" t="s">
        <v>1660</v>
      </c>
      <c r="N18" s="7" t="s">
        <v>648</v>
      </c>
      <c r="O18" s="7" t="s">
        <v>648</v>
      </c>
      <c r="P18" s="7" t="s">
        <v>648</v>
      </c>
      <c r="Q18" s="7" t="s">
        <v>648</v>
      </c>
      <c r="R18" s="7" t="s">
        <v>648</v>
      </c>
      <c r="S18" s="7" t="s">
        <v>648</v>
      </c>
      <c r="T18" s="7" t="s">
        <v>648</v>
      </c>
      <c r="U18" s="7" t="s">
        <v>648</v>
      </c>
      <c r="V18" s="149" t="s">
        <v>1939</v>
      </c>
      <c r="W18" s="150" t="s">
        <v>1946</v>
      </c>
      <c r="X18" s="150" t="s">
        <v>1949</v>
      </c>
      <c r="Y18" s="150" t="s">
        <v>1952</v>
      </c>
      <c r="Z18" s="150" t="s">
        <v>1940</v>
      </c>
      <c r="AA18" s="150" t="s">
        <v>1941</v>
      </c>
      <c r="AB18" s="150" t="s">
        <v>1942</v>
      </c>
      <c r="AC18" s="151" t="s">
        <v>1943</v>
      </c>
      <c r="AD18" s="475"/>
      <c r="AE18" s="475"/>
      <c r="AF18" s="475"/>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row>
    <row r="19" spans="1:103" s="10" customFormat="1" ht="13.8" thickBot="1" x14ac:dyDescent="0.3"/>
    <row r="20" spans="1:103" ht="18.600000000000001" thickBot="1" x14ac:dyDescent="0.4">
      <c r="A20" s="580" t="s">
        <v>1850</v>
      </c>
      <c r="B20" s="581"/>
      <c r="C20" s="581"/>
      <c r="D20" s="581"/>
      <c r="E20" s="581"/>
      <c r="F20" s="581"/>
      <c r="G20" s="581"/>
      <c r="H20" s="581"/>
      <c r="I20" s="581"/>
      <c r="J20" s="581"/>
      <c r="K20" s="582"/>
      <c r="M20" s="92"/>
      <c r="N20" s="10"/>
      <c r="O20" s="10"/>
      <c r="P20" s="10"/>
      <c r="Q20" s="10"/>
      <c r="R20" s="10"/>
      <c r="S20" s="10"/>
      <c r="T20" s="10"/>
      <c r="U20" s="10"/>
      <c r="AD20" s="475"/>
      <c r="AE20" s="475"/>
      <c r="AF20" s="475"/>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row>
    <row r="21" spans="1:103" ht="18.600000000000001" thickBot="1" x14ac:dyDescent="0.4">
      <c r="A21" s="678" t="s">
        <v>397</v>
      </c>
      <c r="B21" s="679"/>
      <c r="C21" s="680"/>
      <c r="D21" s="104" t="s">
        <v>129</v>
      </c>
      <c r="E21" s="187" t="s">
        <v>1577</v>
      </c>
      <c r="F21" s="104" t="s">
        <v>130</v>
      </c>
      <c r="G21" s="187" t="s">
        <v>2209</v>
      </c>
      <c r="H21" s="104" t="s">
        <v>131</v>
      </c>
      <c r="I21" s="187" t="s">
        <v>132</v>
      </c>
      <c r="J21" s="187" t="s">
        <v>1578</v>
      </c>
      <c r="K21" s="187" t="s">
        <v>3</v>
      </c>
      <c r="M21" s="92"/>
      <c r="N21" s="10"/>
      <c r="O21" s="10"/>
      <c r="P21" s="10"/>
      <c r="Q21" s="10"/>
      <c r="R21" s="10"/>
      <c r="S21" s="10"/>
      <c r="T21" s="10"/>
      <c r="U21" s="10"/>
      <c r="AD21" s="475"/>
      <c r="AE21" s="475"/>
      <c r="AF21" s="475"/>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row>
    <row r="22" spans="1:103" s="5" customFormat="1" ht="18.600000000000001" thickBot="1" x14ac:dyDescent="0.4">
      <c r="A22" s="192"/>
      <c r="B22" s="193"/>
      <c r="C22" s="194"/>
      <c r="D22" s="154" t="s">
        <v>215</v>
      </c>
      <c r="E22" s="230" t="s">
        <v>215</v>
      </c>
      <c r="F22" s="154" t="s">
        <v>215</v>
      </c>
      <c r="G22" s="230" t="s">
        <v>215</v>
      </c>
      <c r="H22" s="154" t="s">
        <v>215</v>
      </c>
      <c r="I22" s="230" t="s">
        <v>215</v>
      </c>
      <c r="J22" s="154" t="s">
        <v>215</v>
      </c>
      <c r="K22" s="230" t="s">
        <v>215</v>
      </c>
      <c r="L22" s="70"/>
      <c r="M22" s="92"/>
      <c r="N22" s="69"/>
      <c r="O22" s="69"/>
      <c r="P22" s="69"/>
      <c r="Q22" s="69"/>
      <c r="R22" s="69"/>
      <c r="S22" s="69"/>
      <c r="T22" s="69"/>
      <c r="U22" s="69"/>
      <c r="V22" s="69"/>
      <c r="W22" s="69"/>
      <c r="X22" s="69"/>
      <c r="Y22" s="69"/>
      <c r="Z22" s="69"/>
      <c r="AA22" s="69"/>
      <c r="AB22" s="69"/>
      <c r="AC22" s="69"/>
      <c r="AD22" s="484"/>
      <c r="AE22" s="484"/>
      <c r="AF22" s="48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row>
    <row r="23" spans="1:103" ht="15" customHeight="1" x14ac:dyDescent="0.3">
      <c r="A23" s="191" t="s">
        <v>740</v>
      </c>
      <c r="B23" s="189"/>
      <c r="C23" s="33"/>
      <c r="D23" s="136"/>
      <c r="E23" s="51"/>
      <c r="F23" s="136"/>
      <c r="G23" s="51"/>
      <c r="H23" s="136"/>
      <c r="I23" s="60"/>
      <c r="J23" s="136"/>
      <c r="K23" s="60"/>
      <c r="L23" s="11" t="s">
        <v>1836</v>
      </c>
      <c r="M23" s="248" t="s">
        <v>1660</v>
      </c>
      <c r="N23" s="7" t="s">
        <v>648</v>
      </c>
      <c r="O23" s="7" t="s">
        <v>648</v>
      </c>
      <c r="P23" s="7" t="s">
        <v>648</v>
      </c>
      <c r="Q23" s="7" t="s">
        <v>648</v>
      </c>
      <c r="R23" s="7" t="s">
        <v>648</v>
      </c>
      <c r="S23" s="7" t="s">
        <v>648</v>
      </c>
      <c r="T23" s="7" t="s">
        <v>648</v>
      </c>
      <c r="U23" s="7" t="s">
        <v>648</v>
      </c>
      <c r="V23" s="144" t="s">
        <v>1953</v>
      </c>
      <c r="W23" s="145" t="s">
        <v>1954</v>
      </c>
      <c r="X23" s="145" t="s">
        <v>1955</v>
      </c>
      <c r="Y23" s="145" t="s">
        <v>1956</v>
      </c>
      <c r="Z23" s="145" t="s">
        <v>1957</v>
      </c>
      <c r="AA23" s="145" t="s">
        <v>1958</v>
      </c>
      <c r="AB23" s="145" t="s">
        <v>1959</v>
      </c>
      <c r="AC23" s="146" t="s">
        <v>1960</v>
      </c>
      <c r="AD23" s="475"/>
      <c r="AE23" s="475"/>
      <c r="AF23" s="475"/>
    </row>
    <row r="24" spans="1:103" ht="15" customHeight="1" thickBot="1" x14ac:dyDescent="0.35">
      <c r="A24" s="181" t="s">
        <v>741</v>
      </c>
      <c r="B24" s="182"/>
      <c r="C24" s="183"/>
      <c r="D24" s="155"/>
      <c r="E24" s="137"/>
      <c r="F24" s="155"/>
      <c r="G24" s="137"/>
      <c r="H24" s="155"/>
      <c r="I24" s="62"/>
      <c r="J24" s="155"/>
      <c r="K24" s="62"/>
      <c r="L24" s="11" t="s">
        <v>1851</v>
      </c>
      <c r="M24" s="248" t="s">
        <v>1660</v>
      </c>
      <c r="N24" s="7" t="s">
        <v>648</v>
      </c>
      <c r="O24" s="7" t="s">
        <v>648</v>
      </c>
      <c r="P24" s="7" t="s">
        <v>648</v>
      </c>
      <c r="Q24" s="7" t="s">
        <v>648</v>
      </c>
      <c r="R24" s="7" t="s">
        <v>648</v>
      </c>
      <c r="S24" s="7" t="s">
        <v>648</v>
      </c>
      <c r="T24" s="7" t="s">
        <v>648</v>
      </c>
      <c r="U24" s="7" t="s">
        <v>648</v>
      </c>
      <c r="V24" s="149" t="s">
        <v>1961</v>
      </c>
      <c r="W24" s="150" t="s">
        <v>1962</v>
      </c>
      <c r="X24" s="150" t="s">
        <v>1963</v>
      </c>
      <c r="Y24" s="150" t="s">
        <v>1964</v>
      </c>
      <c r="Z24" s="150" t="s">
        <v>1965</v>
      </c>
      <c r="AA24" s="150" t="s">
        <v>1966</v>
      </c>
      <c r="AB24" s="150" t="s">
        <v>1967</v>
      </c>
      <c r="AC24" s="151" t="s">
        <v>1968</v>
      </c>
      <c r="AD24" s="475"/>
      <c r="AE24" s="475"/>
      <c r="AF24" s="475"/>
    </row>
    <row r="25" spans="1:103" ht="15" thickBot="1" x14ac:dyDescent="0.35">
      <c r="A25" s="10"/>
      <c r="B25" s="10"/>
      <c r="C25" s="10"/>
      <c r="D25" s="10"/>
      <c r="E25" s="10"/>
      <c r="F25" s="10"/>
      <c r="G25" s="10"/>
      <c r="H25" s="10"/>
      <c r="I25" s="10"/>
      <c r="J25" s="10"/>
      <c r="K25" s="10"/>
      <c r="M25" s="92"/>
      <c r="N25" s="10"/>
      <c r="O25" s="10"/>
      <c r="P25" s="10"/>
      <c r="Q25" s="10"/>
      <c r="R25" s="10"/>
      <c r="S25" s="10"/>
      <c r="T25" s="10"/>
      <c r="U25" s="10"/>
      <c r="AD25" s="475"/>
      <c r="AE25" s="475"/>
      <c r="AF25" s="475"/>
    </row>
    <row r="26" spans="1:103" ht="15" thickBot="1" x14ac:dyDescent="0.35">
      <c r="A26" s="560" t="s">
        <v>1832</v>
      </c>
      <c r="B26" s="561"/>
      <c r="C26" s="561"/>
      <c r="D26" s="561"/>
      <c r="E26" s="562"/>
      <c r="F26" s="10"/>
      <c r="G26" s="10"/>
      <c r="H26" s="10"/>
      <c r="I26" s="10"/>
      <c r="J26" s="475"/>
      <c r="K26" s="475"/>
      <c r="M26" s="92"/>
      <c r="N26" s="475"/>
      <c r="O26" s="475"/>
      <c r="P26" s="475"/>
      <c r="Q26" s="475"/>
      <c r="R26" s="475"/>
      <c r="S26" s="475"/>
      <c r="T26" s="475"/>
      <c r="U26" s="475"/>
      <c r="AD26" s="475"/>
      <c r="AE26" s="475"/>
      <c r="AF26" s="475"/>
    </row>
    <row r="27" spans="1:103" ht="15" thickBot="1" x14ac:dyDescent="0.35">
      <c r="A27" s="447" t="s">
        <v>865</v>
      </c>
      <c r="B27" s="554" t="s">
        <v>866</v>
      </c>
      <c r="C27" s="555"/>
      <c r="D27" s="555"/>
      <c r="E27" s="556"/>
      <c r="F27" s="10"/>
      <c r="G27" s="10"/>
      <c r="H27" s="10"/>
      <c r="I27" s="10"/>
      <c r="J27" s="475"/>
      <c r="K27" s="475"/>
      <c r="M27" s="92"/>
      <c r="N27" s="475"/>
      <c r="O27" s="475"/>
      <c r="P27" s="475"/>
      <c r="Q27" s="475"/>
      <c r="R27" s="475"/>
      <c r="S27" s="475"/>
      <c r="T27" s="475"/>
      <c r="U27" s="475"/>
      <c r="AD27" s="475"/>
      <c r="AE27" s="475"/>
      <c r="AF27" s="475"/>
    </row>
    <row r="28" spans="1:103" ht="15" thickBot="1" x14ac:dyDescent="0.35">
      <c r="A28" s="107"/>
      <c r="B28" s="557"/>
      <c r="C28" s="558"/>
      <c r="D28" s="558"/>
      <c r="E28" s="559"/>
      <c r="F28" s="475"/>
      <c r="G28" s="10"/>
      <c r="H28" s="475"/>
      <c r="I28" s="475"/>
      <c r="J28" s="475"/>
      <c r="K28" s="475"/>
      <c r="L28" s="11">
        <v>8.5</v>
      </c>
      <c r="M28" s="92"/>
      <c r="N28" s="10" t="s">
        <v>647</v>
      </c>
      <c r="O28" s="475"/>
      <c r="P28" s="475"/>
      <c r="Q28" s="475"/>
      <c r="R28" s="475"/>
      <c r="S28" s="475"/>
      <c r="T28" s="475"/>
      <c r="U28" s="475"/>
      <c r="V28" s="188">
        <v>8.5</v>
      </c>
      <c r="AD28" s="475"/>
      <c r="AE28" s="475"/>
      <c r="AF28" s="475"/>
    </row>
    <row r="29" spans="1:103" x14ac:dyDescent="0.3">
      <c r="A29" s="108"/>
      <c r="B29" s="548"/>
      <c r="C29" s="549"/>
      <c r="D29" s="549"/>
      <c r="E29" s="550"/>
      <c r="F29" s="10"/>
      <c r="G29" s="10"/>
      <c r="H29" s="10"/>
      <c r="I29" s="10"/>
      <c r="J29" s="475"/>
      <c r="K29" s="475"/>
      <c r="M29" s="92"/>
      <c r="N29" s="475"/>
      <c r="O29" s="475"/>
      <c r="P29" s="475"/>
      <c r="Q29" s="475"/>
      <c r="R29" s="475"/>
      <c r="S29" s="475"/>
      <c r="T29" s="475"/>
      <c r="U29" s="475"/>
      <c r="AD29" s="475"/>
      <c r="AE29" s="475"/>
      <c r="AF29" s="475"/>
    </row>
    <row r="30" spans="1:103" x14ac:dyDescent="0.3">
      <c r="A30" s="108"/>
      <c r="B30" s="548"/>
      <c r="C30" s="549"/>
      <c r="D30" s="549"/>
      <c r="E30" s="550"/>
      <c r="F30" s="10"/>
      <c r="G30" s="10"/>
      <c r="H30" s="10"/>
      <c r="I30" s="10"/>
      <c r="J30" s="475"/>
      <c r="K30" s="475"/>
      <c r="M30" s="92"/>
      <c r="N30" s="475"/>
      <c r="O30" s="475"/>
      <c r="P30" s="475"/>
      <c r="Q30" s="475"/>
      <c r="R30" s="475"/>
      <c r="S30" s="475"/>
      <c r="T30" s="475"/>
      <c r="U30" s="475"/>
      <c r="AD30" s="475"/>
      <c r="AE30" s="475"/>
      <c r="AF30" s="475"/>
    </row>
    <row r="31" spans="1:103" x14ac:dyDescent="0.3">
      <c r="A31" s="108"/>
      <c r="B31" s="548"/>
      <c r="C31" s="549"/>
      <c r="D31" s="549"/>
      <c r="E31" s="550"/>
      <c r="F31" s="10"/>
      <c r="G31" s="10"/>
      <c r="H31" s="10"/>
      <c r="I31" s="10"/>
      <c r="J31" s="475"/>
      <c r="K31" s="475"/>
      <c r="M31" s="92"/>
      <c r="N31" s="475"/>
      <c r="O31" s="475"/>
      <c r="P31" s="475"/>
      <c r="Q31" s="475"/>
      <c r="R31" s="475"/>
      <c r="S31" s="475"/>
      <c r="T31" s="475"/>
      <c r="U31" s="475"/>
      <c r="AD31" s="475"/>
      <c r="AE31" s="475"/>
      <c r="AF31" s="475"/>
    </row>
    <row r="32" spans="1:103" x14ac:dyDescent="0.3">
      <c r="A32" s="109"/>
      <c r="B32" s="548"/>
      <c r="C32" s="549"/>
      <c r="D32" s="549"/>
      <c r="E32" s="550"/>
      <c r="F32" s="10"/>
      <c r="G32" s="10"/>
      <c r="H32" s="10"/>
      <c r="I32" s="10"/>
      <c r="J32" s="475"/>
      <c r="K32" s="475"/>
      <c r="M32" s="92"/>
      <c r="N32" s="475"/>
      <c r="O32" s="475"/>
      <c r="P32" s="475"/>
      <c r="Q32" s="475"/>
      <c r="R32" s="475"/>
      <c r="S32" s="475"/>
      <c r="T32" s="475"/>
      <c r="U32" s="475"/>
      <c r="AD32" s="475"/>
      <c r="AE32" s="475"/>
      <c r="AF32" s="475"/>
    </row>
    <row r="33" spans="1:32" x14ac:dyDescent="0.3">
      <c r="A33" s="109"/>
      <c r="B33" s="548"/>
      <c r="C33" s="549"/>
      <c r="D33" s="549"/>
      <c r="E33" s="550"/>
      <c r="F33" s="10"/>
      <c r="G33" s="10"/>
      <c r="H33" s="10"/>
      <c r="I33" s="10"/>
      <c r="J33" s="475"/>
      <c r="K33" s="475"/>
      <c r="M33" s="92"/>
      <c r="N33" s="475"/>
      <c r="O33" s="475"/>
      <c r="P33" s="475"/>
      <c r="Q33" s="475"/>
      <c r="R33" s="475"/>
      <c r="S33" s="475"/>
      <c r="T33" s="475"/>
      <c r="U33" s="475"/>
      <c r="AD33" s="475"/>
      <c r="AE33" s="475"/>
      <c r="AF33" s="475"/>
    </row>
    <row r="34" spans="1:32" x14ac:dyDescent="0.3">
      <c r="A34" s="109"/>
      <c r="B34" s="548"/>
      <c r="C34" s="549"/>
      <c r="D34" s="549"/>
      <c r="E34" s="550"/>
      <c r="F34" s="10"/>
      <c r="G34" s="10"/>
      <c r="H34" s="10"/>
      <c r="I34" s="10"/>
      <c r="J34" s="475"/>
      <c r="K34" s="475"/>
      <c r="M34" s="92"/>
      <c r="N34" s="475"/>
      <c r="O34" s="475"/>
      <c r="P34" s="475"/>
      <c r="Q34" s="475"/>
      <c r="R34" s="475"/>
      <c r="S34" s="475"/>
      <c r="T34" s="475"/>
      <c r="U34" s="475"/>
      <c r="AD34" s="475"/>
      <c r="AE34" s="475"/>
      <c r="AF34" s="475"/>
    </row>
    <row r="35" spans="1:32" x14ac:dyDescent="0.3">
      <c r="A35" s="109"/>
      <c r="B35" s="548"/>
      <c r="C35" s="549"/>
      <c r="D35" s="549"/>
      <c r="E35" s="550"/>
      <c r="F35" s="10"/>
      <c r="G35" s="10"/>
      <c r="H35" s="10"/>
      <c r="I35" s="10"/>
      <c r="J35" s="475"/>
      <c r="K35" s="475"/>
      <c r="M35" s="92"/>
      <c r="N35" s="475"/>
      <c r="O35" s="475"/>
      <c r="P35" s="475"/>
      <c r="Q35" s="475"/>
      <c r="R35" s="475"/>
      <c r="S35" s="475"/>
      <c r="T35" s="475"/>
      <c r="U35" s="475"/>
      <c r="AD35" s="475"/>
      <c r="AE35" s="475"/>
      <c r="AF35" s="475"/>
    </row>
    <row r="36" spans="1:32" x14ac:dyDescent="0.3">
      <c r="A36" s="109"/>
      <c r="B36" s="548"/>
      <c r="C36" s="549"/>
      <c r="D36" s="549"/>
      <c r="E36" s="550"/>
      <c r="F36" s="10"/>
      <c r="G36" s="10"/>
      <c r="H36" s="11"/>
      <c r="I36" s="10"/>
      <c r="J36" s="475"/>
      <c r="K36" s="475"/>
      <c r="M36" s="92"/>
      <c r="N36" s="475"/>
      <c r="O36" s="475"/>
      <c r="P36" s="475"/>
      <c r="Q36" s="475"/>
      <c r="R36" s="475"/>
      <c r="S36" s="475"/>
      <c r="T36" s="475"/>
      <c r="U36" s="475"/>
      <c r="AD36" s="475"/>
      <c r="AE36" s="475"/>
      <c r="AF36" s="475"/>
    </row>
    <row r="37" spans="1:32" ht="15" thickBot="1" x14ac:dyDescent="0.35">
      <c r="A37" s="110"/>
      <c r="B37" s="551"/>
      <c r="C37" s="552"/>
      <c r="D37" s="552"/>
      <c r="E37" s="553"/>
      <c r="F37" s="10"/>
      <c r="G37" s="10"/>
      <c r="H37" s="11"/>
      <c r="I37" s="10"/>
      <c r="J37" s="475"/>
      <c r="K37" s="475"/>
      <c r="M37" s="92"/>
      <c r="N37" s="475"/>
      <c r="O37" s="475"/>
      <c r="P37" s="475"/>
      <c r="Q37" s="475"/>
      <c r="R37" s="475"/>
      <c r="S37" s="475"/>
      <c r="T37" s="475"/>
      <c r="U37" s="475"/>
      <c r="AD37" s="475"/>
      <c r="AE37" s="475"/>
      <c r="AF37" s="475"/>
    </row>
  </sheetData>
  <mergeCells count="21">
    <mergeCell ref="A26:E26"/>
    <mergeCell ref="A14:C14"/>
    <mergeCell ref="A6:C6"/>
    <mergeCell ref="V1:AC1"/>
    <mergeCell ref="A21:C21"/>
    <mergeCell ref="A1:K1"/>
    <mergeCell ref="A5:K5"/>
    <mergeCell ref="A13:K13"/>
    <mergeCell ref="A20:K20"/>
    <mergeCell ref="N1:U1"/>
    <mergeCell ref="B36:E36"/>
    <mergeCell ref="B37:E37"/>
    <mergeCell ref="B27:E27"/>
    <mergeCell ref="B28:E28"/>
    <mergeCell ref="B29:E29"/>
    <mergeCell ref="B30:E30"/>
    <mergeCell ref="B31:E31"/>
    <mergeCell ref="B32:E32"/>
    <mergeCell ref="B33:E33"/>
    <mergeCell ref="B34:E34"/>
    <mergeCell ref="B35:E3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P65"/>
  <sheetViews>
    <sheetView zoomScale="70" zoomScaleNormal="70" workbookViewId="0">
      <selection activeCell="B8" sqref="B8"/>
    </sheetView>
  </sheetViews>
  <sheetFormatPr defaultRowHeight="14.4" outlineLevelRow="2" outlineLevelCol="1" x14ac:dyDescent="0.3"/>
  <cols>
    <col min="1" max="1" width="21.5546875" style="10" customWidth="1"/>
    <col min="2" max="2" width="19.21875" style="10" customWidth="1"/>
    <col min="3" max="3" width="25.21875" style="10" customWidth="1"/>
    <col min="4" max="4" width="22" style="10" customWidth="1"/>
    <col min="5" max="5" width="21.21875" style="10" customWidth="1"/>
    <col min="6" max="6" width="15.77734375" style="10" customWidth="1"/>
    <col min="7" max="7" width="9.77734375" style="1" bestFit="1" customWidth="1"/>
    <col min="8" max="8" width="18.5546875" style="10" bestFit="1" customWidth="1"/>
    <col min="9" max="9" width="18.109375" customWidth="1" outlineLevel="1"/>
    <col min="10" max="10" width="13.44140625" customWidth="1"/>
  </cols>
  <sheetData>
    <row r="1" spans="1:94" s="334" customFormat="1" ht="25.05" customHeight="1" x14ac:dyDescent="0.3">
      <c r="A1" s="576" t="s">
        <v>2221</v>
      </c>
      <c r="B1" s="576"/>
      <c r="C1" s="576"/>
      <c r="D1" s="576"/>
      <c r="E1" s="74"/>
      <c r="F1" s="99" t="s">
        <v>650</v>
      </c>
      <c r="G1" s="99" t="s">
        <v>354</v>
      </c>
      <c r="H1" s="74" t="s">
        <v>649</v>
      </c>
      <c r="I1" s="99" t="s">
        <v>683</v>
      </c>
      <c r="J1" s="99" t="s">
        <v>683</v>
      </c>
      <c r="K1" s="487"/>
      <c r="L1" s="487"/>
      <c r="M1" s="487"/>
      <c r="N1" s="487"/>
      <c r="O1" s="487"/>
      <c r="P1" s="487"/>
      <c r="Q1" s="487"/>
      <c r="R1" s="487"/>
      <c r="S1" s="487"/>
      <c r="T1" s="487"/>
      <c r="U1" s="487"/>
      <c r="V1" s="487"/>
      <c r="W1" s="487"/>
      <c r="X1" s="487"/>
      <c r="Y1" s="487"/>
      <c r="Z1" s="487"/>
      <c r="AA1" s="487"/>
      <c r="AB1" s="487"/>
      <c r="AC1" s="487"/>
      <c r="AD1" s="487"/>
      <c r="AE1" s="487"/>
      <c r="AF1" s="487"/>
      <c r="AG1" s="487"/>
      <c r="AH1" s="487"/>
      <c r="AI1" s="487"/>
      <c r="AJ1" s="487"/>
      <c r="AK1" s="487"/>
      <c r="AL1" s="487"/>
      <c r="AM1" s="487"/>
      <c r="AN1" s="487"/>
      <c r="AO1" s="487"/>
      <c r="AP1" s="487"/>
      <c r="AQ1" s="487"/>
      <c r="AR1" s="487"/>
      <c r="AS1" s="487"/>
      <c r="AT1" s="487"/>
      <c r="AU1" s="487"/>
      <c r="AV1" s="487"/>
      <c r="AW1" s="487"/>
      <c r="AX1" s="487"/>
      <c r="AY1" s="487"/>
      <c r="AZ1" s="487"/>
      <c r="BA1" s="487"/>
      <c r="BB1" s="487"/>
      <c r="BC1" s="487"/>
      <c r="BD1" s="487"/>
      <c r="BE1" s="487"/>
      <c r="BF1" s="487"/>
      <c r="BG1" s="487"/>
      <c r="BH1" s="487"/>
      <c r="BI1" s="487"/>
      <c r="BJ1" s="487"/>
      <c r="BK1" s="487"/>
      <c r="BL1" s="487"/>
      <c r="BM1" s="487"/>
      <c r="BN1" s="487"/>
      <c r="BO1" s="487"/>
      <c r="BP1" s="487"/>
      <c r="BQ1" s="487"/>
      <c r="BR1" s="487"/>
      <c r="BS1" s="487"/>
      <c r="BT1" s="487"/>
      <c r="BU1" s="487"/>
      <c r="BV1" s="487"/>
      <c r="BW1" s="487"/>
      <c r="BX1" s="487"/>
      <c r="BY1" s="487"/>
      <c r="BZ1" s="487"/>
      <c r="CA1" s="487"/>
      <c r="CB1" s="487"/>
      <c r="CC1" s="487"/>
      <c r="CD1" s="487"/>
      <c r="CE1" s="487"/>
      <c r="CF1" s="487"/>
      <c r="CG1" s="487"/>
      <c r="CH1" s="487"/>
      <c r="CI1" s="487"/>
      <c r="CJ1" s="487"/>
      <c r="CK1" s="487"/>
      <c r="CL1" s="487"/>
      <c r="CM1" s="487"/>
      <c r="CN1" s="487"/>
      <c r="CO1" s="487"/>
      <c r="CP1" s="487"/>
    </row>
    <row r="2" spans="1:94" ht="18.600000000000001" thickBot="1" x14ac:dyDescent="0.4">
      <c r="E2" s="11"/>
      <c r="G2" s="3"/>
      <c r="H2" s="11"/>
      <c r="I2" s="10"/>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row>
    <row r="3" spans="1:94" ht="15" customHeight="1" thickBot="1" x14ac:dyDescent="0.4">
      <c r="A3" s="577" t="s">
        <v>742</v>
      </c>
      <c r="B3" s="578"/>
      <c r="C3" s="578"/>
      <c r="D3" s="579"/>
      <c r="F3" s="11"/>
      <c r="G3" s="11"/>
      <c r="I3" s="10"/>
      <c r="J3" s="10"/>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row>
    <row r="4" spans="1:94" ht="15" customHeight="1" thickBot="1" x14ac:dyDescent="0.4">
      <c r="A4" s="596"/>
      <c r="B4" s="596"/>
      <c r="C4" s="596"/>
      <c r="D4" s="231" t="s">
        <v>215</v>
      </c>
      <c r="F4" s="11"/>
      <c r="G4" s="11"/>
      <c r="I4" s="11"/>
      <c r="J4" s="10"/>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row>
    <row r="5" spans="1:94" ht="15" customHeight="1" x14ac:dyDescent="0.35">
      <c r="A5" s="192" t="s">
        <v>374</v>
      </c>
      <c r="B5" s="193"/>
      <c r="C5" s="193"/>
      <c r="D5" s="58"/>
      <c r="E5" s="7"/>
      <c r="F5" s="11" t="s">
        <v>1489</v>
      </c>
      <c r="G5" s="249" t="s">
        <v>1661</v>
      </c>
      <c r="H5" s="7" t="s">
        <v>648</v>
      </c>
      <c r="I5" s="56" t="s">
        <v>1489</v>
      </c>
      <c r="J5" s="10"/>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row>
    <row r="6" spans="1:94" ht="15" customHeight="1" x14ac:dyDescent="0.35">
      <c r="A6" s="191" t="s">
        <v>375</v>
      </c>
      <c r="B6" s="189"/>
      <c r="C6" s="189"/>
      <c r="D6" s="52"/>
      <c r="E6" s="7"/>
      <c r="F6" s="11" t="s">
        <v>1490</v>
      </c>
      <c r="G6" s="249" t="s">
        <v>1661</v>
      </c>
      <c r="H6" s="7" t="s">
        <v>648</v>
      </c>
      <c r="I6" s="57" t="s">
        <v>1490</v>
      </c>
      <c r="J6" s="10"/>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row>
    <row r="7" spans="1:94" ht="15" customHeight="1" thickBot="1" x14ac:dyDescent="0.4">
      <c r="A7" s="181" t="s">
        <v>842</v>
      </c>
      <c r="B7" s="182"/>
      <c r="C7" s="182"/>
      <c r="D7" s="209"/>
      <c r="E7" s="7"/>
      <c r="F7" s="11" t="s">
        <v>1488</v>
      </c>
      <c r="G7" s="249" t="s">
        <v>1661</v>
      </c>
      <c r="H7" s="7" t="s">
        <v>648</v>
      </c>
      <c r="I7" s="226" t="s">
        <v>1488</v>
      </c>
      <c r="J7" s="10"/>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row>
    <row r="8" spans="1:94" ht="15" customHeight="1" thickBot="1" x14ac:dyDescent="0.4">
      <c r="G8" s="11"/>
      <c r="I8" s="10"/>
      <c r="J8" s="10"/>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row>
    <row r="9" spans="1:94" ht="15" customHeight="1" thickBot="1" x14ac:dyDescent="0.4">
      <c r="A9" s="611" t="s">
        <v>2222</v>
      </c>
      <c r="B9" s="612"/>
      <c r="C9" s="612"/>
      <c r="D9" s="613"/>
      <c r="F9" s="11"/>
      <c r="G9" s="11"/>
      <c r="I9" s="10"/>
      <c r="J9" s="10"/>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row>
    <row r="10" spans="1:94" ht="15" customHeight="1" thickBot="1" x14ac:dyDescent="0.4">
      <c r="A10" s="159" t="s">
        <v>4</v>
      </c>
      <c r="B10" s="160" t="s">
        <v>5</v>
      </c>
      <c r="C10" s="398"/>
      <c r="D10" s="187" t="s">
        <v>215</v>
      </c>
      <c r="F10" s="11"/>
      <c r="G10" s="11"/>
      <c r="I10" s="11"/>
      <c r="J10" s="10"/>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row>
    <row r="11" spans="1:94" ht="15" customHeight="1" x14ac:dyDescent="0.35">
      <c r="A11" s="191" t="s">
        <v>843</v>
      </c>
      <c r="B11" s="189"/>
      <c r="C11" s="189"/>
      <c r="D11" s="127"/>
      <c r="E11" s="7"/>
      <c r="F11" s="11" t="s">
        <v>578</v>
      </c>
      <c r="G11" s="249" t="s">
        <v>1661</v>
      </c>
      <c r="H11" s="7" t="s">
        <v>648</v>
      </c>
      <c r="I11" s="56" t="s">
        <v>578</v>
      </c>
      <c r="J11" s="10"/>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row>
    <row r="12" spans="1:94" ht="15" customHeight="1" x14ac:dyDescent="0.35">
      <c r="A12" s="191" t="s">
        <v>163</v>
      </c>
      <c r="B12" s="189"/>
      <c r="C12" s="189"/>
      <c r="D12" s="128"/>
      <c r="E12" s="7"/>
      <c r="F12" s="11" t="s">
        <v>579</v>
      </c>
      <c r="G12" s="249" t="s">
        <v>1661</v>
      </c>
      <c r="H12" s="7" t="s">
        <v>648</v>
      </c>
      <c r="I12" s="57" t="s">
        <v>579</v>
      </c>
      <c r="J12" s="10"/>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row>
    <row r="13" spans="1:94" ht="15" customHeight="1" x14ac:dyDescent="0.35">
      <c r="A13" s="191" t="s">
        <v>101</v>
      </c>
      <c r="B13" s="189"/>
      <c r="C13" s="189"/>
      <c r="D13" s="128"/>
      <c r="E13" s="7"/>
      <c r="F13" s="11" t="s">
        <v>580</v>
      </c>
      <c r="G13" s="249" t="s">
        <v>1661</v>
      </c>
      <c r="H13" s="7" t="s">
        <v>648</v>
      </c>
      <c r="I13" s="57" t="s">
        <v>580</v>
      </c>
      <c r="J13" s="10"/>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row>
    <row r="14" spans="1:94" ht="15" hidden="1" customHeight="1" outlineLevel="1" x14ac:dyDescent="0.35">
      <c r="A14" s="191"/>
      <c r="B14" s="189" t="s">
        <v>102</v>
      </c>
      <c r="C14" s="189"/>
      <c r="D14" s="128"/>
      <c r="E14" s="7"/>
      <c r="F14" s="11" t="s">
        <v>581</v>
      </c>
      <c r="G14" s="249" t="s">
        <v>1661</v>
      </c>
      <c r="H14" s="7" t="s">
        <v>648</v>
      </c>
      <c r="I14" s="57" t="s">
        <v>581</v>
      </c>
      <c r="J14" s="10"/>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row>
    <row r="15" spans="1:94" ht="15" hidden="1" customHeight="1" outlineLevel="1" x14ac:dyDescent="0.35">
      <c r="A15" s="191"/>
      <c r="B15" s="189" t="s">
        <v>103</v>
      </c>
      <c r="C15" s="189"/>
      <c r="D15" s="128"/>
      <c r="E15" s="7"/>
      <c r="F15" s="11" t="s">
        <v>582</v>
      </c>
      <c r="G15" s="249" t="s">
        <v>1661</v>
      </c>
      <c r="H15" s="7" t="s">
        <v>648</v>
      </c>
      <c r="I15" s="57" t="s">
        <v>582</v>
      </c>
      <c r="J15" s="10"/>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row>
    <row r="16" spans="1:94" ht="15" hidden="1" customHeight="1" outlineLevel="1" x14ac:dyDescent="0.35">
      <c r="A16" s="191"/>
      <c r="B16" s="189" t="s">
        <v>0</v>
      </c>
      <c r="C16" s="189"/>
      <c r="D16" s="128"/>
      <c r="E16" s="7"/>
      <c r="F16" s="11" t="s">
        <v>583</v>
      </c>
      <c r="G16" s="249" t="s">
        <v>1661</v>
      </c>
      <c r="H16" s="7" t="s">
        <v>648</v>
      </c>
      <c r="I16" s="57" t="s">
        <v>583</v>
      </c>
      <c r="J16" s="10"/>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row>
    <row r="17" spans="1:94" ht="15" hidden="1" customHeight="1" outlineLevel="1" x14ac:dyDescent="0.35">
      <c r="A17" s="191"/>
      <c r="B17" s="189" t="s">
        <v>104</v>
      </c>
      <c r="C17" s="189"/>
      <c r="D17" s="51"/>
      <c r="E17" s="7"/>
      <c r="F17" s="11" t="s">
        <v>584</v>
      </c>
      <c r="G17" s="249" t="s">
        <v>1661</v>
      </c>
      <c r="H17" s="7" t="s">
        <v>648</v>
      </c>
      <c r="I17" s="57" t="s">
        <v>584</v>
      </c>
      <c r="J17" s="10"/>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row>
    <row r="18" spans="1:94" ht="15" hidden="1" customHeight="1" outlineLevel="1" thickBot="1" x14ac:dyDescent="0.4">
      <c r="A18" s="181"/>
      <c r="B18" s="182" t="s">
        <v>105</v>
      </c>
      <c r="C18" s="182"/>
      <c r="D18" s="135"/>
      <c r="E18" s="7"/>
      <c r="F18" s="11" t="s">
        <v>585</v>
      </c>
      <c r="G18" s="249" t="s">
        <v>1661</v>
      </c>
      <c r="H18" s="7" t="s">
        <v>648</v>
      </c>
      <c r="I18" s="226" t="s">
        <v>585</v>
      </c>
      <c r="J18" s="10"/>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row>
    <row r="19" spans="1:94" ht="15" customHeight="1" collapsed="1" thickBot="1" x14ac:dyDescent="0.4">
      <c r="C19" s="11"/>
      <c r="G19" s="11"/>
      <c r="I19" s="10"/>
      <c r="J19" s="10"/>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row>
    <row r="20" spans="1:94" ht="15" customHeight="1" thickBot="1" x14ac:dyDescent="0.4">
      <c r="A20" s="577" t="s">
        <v>844</v>
      </c>
      <c r="B20" s="578"/>
      <c r="C20" s="578"/>
      <c r="D20" s="578"/>
      <c r="E20" s="579"/>
      <c r="F20" s="11"/>
      <c r="G20" s="11"/>
      <c r="I20" s="10"/>
      <c r="J20" s="10"/>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row>
    <row r="21" spans="1:94" ht="15" customHeight="1" thickBot="1" x14ac:dyDescent="0.4">
      <c r="A21" s="162" t="s">
        <v>4</v>
      </c>
      <c r="B21" s="163" t="s">
        <v>5</v>
      </c>
      <c r="C21" s="163" t="s">
        <v>44</v>
      </c>
      <c r="D21" s="231" t="s">
        <v>2267</v>
      </c>
      <c r="E21" s="231" t="s">
        <v>2268</v>
      </c>
      <c r="F21" s="11"/>
      <c r="G21" s="11"/>
      <c r="I21" s="11"/>
      <c r="J21" s="10"/>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row>
    <row r="22" spans="1:94" ht="15" customHeight="1" x14ac:dyDescent="0.35">
      <c r="A22" s="191" t="s">
        <v>102</v>
      </c>
      <c r="B22" s="189"/>
      <c r="C22" s="33"/>
      <c r="D22" s="128"/>
      <c r="E22" s="128"/>
      <c r="F22" s="11" t="s">
        <v>1579</v>
      </c>
      <c r="G22" s="249" t="s">
        <v>1661</v>
      </c>
      <c r="H22" s="7" t="s">
        <v>648</v>
      </c>
      <c r="I22" s="7" t="s">
        <v>648</v>
      </c>
      <c r="J22" s="56" t="s">
        <v>1579</v>
      </c>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row>
    <row r="23" spans="1:94" ht="15" customHeight="1" x14ac:dyDescent="0.35">
      <c r="A23" s="191" t="s">
        <v>106</v>
      </c>
      <c r="B23" s="189"/>
      <c r="C23" s="33"/>
      <c r="D23" s="128"/>
      <c r="E23" s="128"/>
      <c r="F23" s="11" t="s">
        <v>586</v>
      </c>
      <c r="G23" s="249" t="s">
        <v>1661</v>
      </c>
      <c r="H23" s="7" t="s">
        <v>648</v>
      </c>
      <c r="I23" s="7" t="s">
        <v>648</v>
      </c>
      <c r="J23" s="57" t="s">
        <v>586</v>
      </c>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row>
    <row r="24" spans="1:94" ht="15" customHeight="1" x14ac:dyDescent="0.35">
      <c r="A24" s="191" t="s">
        <v>103</v>
      </c>
      <c r="B24" s="189"/>
      <c r="C24" s="33"/>
      <c r="D24" s="128"/>
      <c r="E24" s="128"/>
      <c r="F24" s="11" t="s">
        <v>587</v>
      </c>
      <c r="G24" s="249" t="s">
        <v>1661</v>
      </c>
      <c r="H24" s="7" t="s">
        <v>648</v>
      </c>
      <c r="I24" s="7" t="s">
        <v>648</v>
      </c>
      <c r="J24" s="57" t="s">
        <v>587</v>
      </c>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row>
    <row r="25" spans="1:94" ht="15" customHeight="1" x14ac:dyDescent="0.35">
      <c r="A25" s="191" t="s">
        <v>107</v>
      </c>
      <c r="B25" s="189"/>
      <c r="C25" s="33"/>
      <c r="D25" s="128"/>
      <c r="E25" s="128"/>
      <c r="F25" s="11" t="s">
        <v>2269</v>
      </c>
      <c r="G25" s="249" t="s">
        <v>1661</v>
      </c>
      <c r="H25" s="7" t="s">
        <v>648</v>
      </c>
      <c r="I25" s="7" t="s">
        <v>648</v>
      </c>
      <c r="J25" s="57" t="s">
        <v>2269</v>
      </c>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row>
    <row r="26" spans="1:94" ht="15" customHeight="1" x14ac:dyDescent="0.35">
      <c r="A26" s="191" t="s">
        <v>108</v>
      </c>
      <c r="B26" s="189"/>
      <c r="C26" s="33"/>
      <c r="D26" s="128"/>
      <c r="E26" s="128"/>
      <c r="F26" s="11" t="s">
        <v>2270</v>
      </c>
      <c r="G26" s="249" t="s">
        <v>1661</v>
      </c>
      <c r="H26" s="7" t="s">
        <v>648</v>
      </c>
      <c r="I26" s="7" t="s">
        <v>648</v>
      </c>
      <c r="J26" s="57" t="s">
        <v>2270</v>
      </c>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row>
    <row r="27" spans="1:94" ht="15" customHeight="1" x14ac:dyDescent="0.35">
      <c r="A27" s="191" t="s">
        <v>0</v>
      </c>
      <c r="B27" s="189"/>
      <c r="C27" s="33"/>
      <c r="D27" s="128"/>
      <c r="E27" s="128"/>
      <c r="F27" s="11" t="s">
        <v>2271</v>
      </c>
      <c r="G27" s="249" t="s">
        <v>1661</v>
      </c>
      <c r="H27" s="7" t="s">
        <v>648</v>
      </c>
      <c r="I27" s="7" t="s">
        <v>648</v>
      </c>
      <c r="J27" s="57" t="s">
        <v>2271</v>
      </c>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row>
    <row r="28" spans="1:94" ht="15" customHeight="1" x14ac:dyDescent="0.35">
      <c r="A28" s="191" t="s">
        <v>109</v>
      </c>
      <c r="B28" s="189"/>
      <c r="C28" s="33"/>
      <c r="D28" s="128"/>
      <c r="E28" s="128"/>
      <c r="F28" s="11" t="s">
        <v>2272</v>
      </c>
      <c r="G28" s="249" t="s">
        <v>1661</v>
      </c>
      <c r="H28" s="7" t="s">
        <v>648</v>
      </c>
      <c r="I28" s="7" t="s">
        <v>648</v>
      </c>
      <c r="J28" s="57" t="s">
        <v>2272</v>
      </c>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row>
    <row r="29" spans="1:94" ht="15" customHeight="1" x14ac:dyDescent="0.35">
      <c r="A29" s="191" t="s">
        <v>110</v>
      </c>
      <c r="B29" s="189"/>
      <c r="C29" s="33"/>
      <c r="D29" s="128"/>
      <c r="E29" s="128"/>
      <c r="F29" s="11" t="s">
        <v>2273</v>
      </c>
      <c r="G29" s="249" t="s">
        <v>1661</v>
      </c>
      <c r="H29" s="7" t="s">
        <v>648</v>
      </c>
      <c r="I29" s="7" t="s">
        <v>648</v>
      </c>
      <c r="J29" s="57" t="s">
        <v>2273</v>
      </c>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row>
    <row r="30" spans="1:94" ht="15" customHeight="1" x14ac:dyDescent="0.35">
      <c r="A30" s="191" t="s">
        <v>111</v>
      </c>
      <c r="B30" s="189"/>
      <c r="C30" s="33"/>
      <c r="D30" s="128"/>
      <c r="E30" s="128"/>
      <c r="F30" s="11" t="s">
        <v>2274</v>
      </c>
      <c r="G30" s="249" t="s">
        <v>1661</v>
      </c>
      <c r="H30" s="7" t="s">
        <v>648</v>
      </c>
      <c r="I30" s="7" t="s">
        <v>648</v>
      </c>
      <c r="J30" s="57" t="s">
        <v>2274</v>
      </c>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row>
    <row r="31" spans="1:94" ht="15" customHeight="1" x14ac:dyDescent="0.35">
      <c r="A31" s="191" t="s">
        <v>112</v>
      </c>
      <c r="B31" s="189"/>
      <c r="C31" s="33"/>
      <c r="D31" s="128"/>
      <c r="E31" s="128"/>
      <c r="F31" s="11" t="s">
        <v>2275</v>
      </c>
      <c r="G31" s="249" t="s">
        <v>1661</v>
      </c>
      <c r="H31" s="7" t="s">
        <v>648</v>
      </c>
      <c r="I31" s="7" t="s">
        <v>648</v>
      </c>
      <c r="J31" s="57" t="s">
        <v>2275</v>
      </c>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row>
    <row r="32" spans="1:94" ht="15" customHeight="1" x14ac:dyDescent="0.35">
      <c r="A32" s="191" t="s">
        <v>403</v>
      </c>
      <c r="B32" s="189"/>
      <c r="C32" s="33"/>
      <c r="D32" s="128"/>
      <c r="E32" s="128"/>
      <c r="F32" s="11" t="s">
        <v>2276</v>
      </c>
      <c r="G32" s="249" t="s">
        <v>1661</v>
      </c>
      <c r="H32" s="7" t="s">
        <v>648</v>
      </c>
      <c r="I32" s="7" t="s">
        <v>648</v>
      </c>
      <c r="J32" s="57" t="s">
        <v>2276</v>
      </c>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row>
    <row r="33" spans="1:94" ht="13.95" hidden="1" customHeight="1" outlineLevel="1" x14ac:dyDescent="0.35">
      <c r="A33" s="191"/>
      <c r="B33" s="189" t="s">
        <v>113</v>
      </c>
      <c r="C33" s="33"/>
      <c r="D33" s="128"/>
      <c r="E33" s="128"/>
      <c r="F33" s="11" t="s">
        <v>2278</v>
      </c>
      <c r="G33" s="249" t="s">
        <v>1661</v>
      </c>
      <c r="H33" s="7" t="s">
        <v>648</v>
      </c>
      <c r="I33" s="7" t="s">
        <v>648</v>
      </c>
      <c r="J33" s="57" t="s">
        <v>2278</v>
      </c>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row>
    <row r="34" spans="1:94" ht="13.95" hidden="1" customHeight="1" outlineLevel="2" x14ac:dyDescent="0.35">
      <c r="A34" s="191"/>
      <c r="B34" s="189"/>
      <c r="C34" s="33" t="s">
        <v>114</v>
      </c>
      <c r="D34" s="128"/>
      <c r="E34" s="128"/>
      <c r="F34" s="11" t="s">
        <v>2280</v>
      </c>
      <c r="G34" s="249" t="s">
        <v>1661</v>
      </c>
      <c r="H34" s="7" t="s">
        <v>648</v>
      </c>
      <c r="I34" s="7" t="s">
        <v>648</v>
      </c>
      <c r="J34" s="57" t="s">
        <v>2280</v>
      </c>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row>
    <row r="35" spans="1:94" ht="13.95" hidden="1" customHeight="1" outlineLevel="2" x14ac:dyDescent="0.35">
      <c r="A35" s="191"/>
      <c r="B35" s="189"/>
      <c r="C35" s="33" t="s">
        <v>115</v>
      </c>
      <c r="D35" s="128"/>
      <c r="E35" s="128"/>
      <c r="F35" s="11" t="s">
        <v>2281</v>
      </c>
      <c r="G35" s="249" t="s">
        <v>1661</v>
      </c>
      <c r="H35" s="7" t="s">
        <v>648</v>
      </c>
      <c r="I35" s="7" t="s">
        <v>648</v>
      </c>
      <c r="J35" s="57" t="s">
        <v>2281</v>
      </c>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row>
    <row r="36" spans="1:94" ht="13.95" hidden="1" customHeight="1" outlineLevel="2" x14ac:dyDescent="0.35">
      <c r="A36" s="191"/>
      <c r="B36" s="189"/>
      <c r="C36" s="33" t="s">
        <v>116</v>
      </c>
      <c r="D36" s="128"/>
      <c r="E36" s="128"/>
      <c r="F36" s="11" t="s">
        <v>2282</v>
      </c>
      <c r="G36" s="249" t="s">
        <v>1661</v>
      </c>
      <c r="H36" s="7" t="s">
        <v>648</v>
      </c>
      <c r="I36" s="7" t="s">
        <v>648</v>
      </c>
      <c r="J36" s="57" t="s">
        <v>2282</v>
      </c>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row>
    <row r="37" spans="1:94" ht="13.95" hidden="1" customHeight="1" outlineLevel="2" x14ac:dyDescent="0.35">
      <c r="A37" s="191"/>
      <c r="B37" s="189"/>
      <c r="C37" s="33" t="s">
        <v>117</v>
      </c>
      <c r="D37" s="128"/>
      <c r="E37" s="128"/>
      <c r="F37" s="11" t="s">
        <v>2283</v>
      </c>
      <c r="G37" s="249" t="s">
        <v>1661</v>
      </c>
      <c r="H37" s="7" t="s">
        <v>648</v>
      </c>
      <c r="I37" s="7" t="s">
        <v>648</v>
      </c>
      <c r="J37" s="57" t="s">
        <v>2283</v>
      </c>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row>
    <row r="38" spans="1:94" ht="13.95" hidden="1" customHeight="1" outlineLevel="2" x14ac:dyDescent="0.35">
      <c r="A38" s="191"/>
      <c r="B38" s="189"/>
      <c r="C38" s="33" t="s">
        <v>23</v>
      </c>
      <c r="D38" s="128"/>
      <c r="E38" s="128"/>
      <c r="F38" s="11" t="s">
        <v>2284</v>
      </c>
      <c r="G38" s="249" t="s">
        <v>1661</v>
      </c>
      <c r="H38" s="7" t="s">
        <v>648</v>
      </c>
      <c r="I38" s="7" t="s">
        <v>648</v>
      </c>
      <c r="J38" s="57" t="s">
        <v>2284</v>
      </c>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row>
    <row r="39" spans="1:94" ht="13.95" hidden="1" customHeight="1" outlineLevel="2" x14ac:dyDescent="0.35">
      <c r="A39" s="191"/>
      <c r="B39" s="189"/>
      <c r="C39" s="33" t="s">
        <v>118</v>
      </c>
      <c r="D39" s="128"/>
      <c r="E39" s="128"/>
      <c r="F39" s="11" t="s">
        <v>2285</v>
      </c>
      <c r="G39" s="249" t="s">
        <v>1661</v>
      </c>
      <c r="H39" s="7" t="s">
        <v>648</v>
      </c>
      <c r="I39" s="7" t="s">
        <v>648</v>
      </c>
      <c r="J39" s="57" t="s">
        <v>2285</v>
      </c>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row>
    <row r="40" spans="1:94" ht="13.95" hidden="1" customHeight="1" outlineLevel="1" x14ac:dyDescent="0.35">
      <c r="A40" s="191"/>
      <c r="B40" s="189" t="s">
        <v>119</v>
      </c>
      <c r="C40" s="33"/>
      <c r="D40" s="128"/>
      <c r="E40" s="128"/>
      <c r="F40" s="11" t="s">
        <v>2279</v>
      </c>
      <c r="G40" s="249" t="s">
        <v>1661</v>
      </c>
      <c r="H40" s="7" t="s">
        <v>648</v>
      </c>
      <c r="I40" s="7" t="s">
        <v>648</v>
      </c>
      <c r="J40" s="57" t="s">
        <v>2279</v>
      </c>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row>
    <row r="41" spans="1:94" ht="13.95" hidden="1" customHeight="1" outlineLevel="2" x14ac:dyDescent="0.35">
      <c r="A41" s="191"/>
      <c r="B41" s="189"/>
      <c r="C41" s="33" t="s">
        <v>120</v>
      </c>
      <c r="D41" s="128"/>
      <c r="E41" s="128"/>
      <c r="F41" s="11" t="s">
        <v>2286</v>
      </c>
      <c r="G41" s="249" t="s">
        <v>1661</v>
      </c>
      <c r="H41" s="7" t="s">
        <v>648</v>
      </c>
      <c r="I41" s="7" t="s">
        <v>648</v>
      </c>
      <c r="J41" s="57" t="s">
        <v>2286</v>
      </c>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row>
    <row r="42" spans="1:94" ht="13.95" hidden="1" customHeight="1" outlineLevel="2" x14ac:dyDescent="0.35">
      <c r="A42" s="191"/>
      <c r="B42" s="189"/>
      <c r="C42" s="33" t="s">
        <v>121</v>
      </c>
      <c r="D42" s="128"/>
      <c r="E42" s="128"/>
      <c r="F42" s="11" t="s">
        <v>2287</v>
      </c>
      <c r="G42" s="249" t="s">
        <v>1661</v>
      </c>
      <c r="H42" s="7" t="s">
        <v>648</v>
      </c>
      <c r="I42" s="7" t="s">
        <v>648</v>
      </c>
      <c r="J42" s="57" t="s">
        <v>2287</v>
      </c>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row>
    <row r="43" spans="1:94" ht="13.95" hidden="1" customHeight="1" outlineLevel="2" x14ac:dyDescent="0.35">
      <c r="A43" s="191"/>
      <c r="B43" s="189"/>
      <c r="C43" s="33" t="s">
        <v>122</v>
      </c>
      <c r="D43" s="128"/>
      <c r="E43" s="128"/>
      <c r="F43" s="11" t="s">
        <v>2288</v>
      </c>
      <c r="G43" s="249" t="s">
        <v>1661</v>
      </c>
      <c r="H43" s="7" t="s">
        <v>648</v>
      </c>
      <c r="I43" s="7" t="s">
        <v>648</v>
      </c>
      <c r="J43" s="57" t="s">
        <v>2288</v>
      </c>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row>
    <row r="44" spans="1:94" ht="13.95" hidden="1" customHeight="1" outlineLevel="2" x14ac:dyDescent="0.35">
      <c r="A44" s="191"/>
      <c r="B44" s="189"/>
      <c r="C44" s="33" t="s">
        <v>123</v>
      </c>
      <c r="D44" s="128"/>
      <c r="E44" s="128"/>
      <c r="F44" s="11" t="s">
        <v>2289</v>
      </c>
      <c r="G44" s="249" t="s">
        <v>1661</v>
      </c>
      <c r="H44" s="7" t="s">
        <v>648</v>
      </c>
      <c r="I44" s="7" t="s">
        <v>648</v>
      </c>
      <c r="J44" s="57" t="s">
        <v>2289</v>
      </c>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row>
    <row r="45" spans="1:94" ht="13.95" hidden="1" customHeight="1" outlineLevel="2" x14ac:dyDescent="0.35">
      <c r="A45" s="191"/>
      <c r="B45" s="189"/>
      <c r="C45" s="33" t="s">
        <v>124</v>
      </c>
      <c r="D45" s="128"/>
      <c r="E45" s="128"/>
      <c r="F45" s="11" t="s">
        <v>2290</v>
      </c>
      <c r="G45" s="249" t="s">
        <v>1661</v>
      </c>
      <c r="H45" s="7" t="s">
        <v>648</v>
      </c>
      <c r="I45" s="7" t="s">
        <v>648</v>
      </c>
      <c r="J45" s="57" t="s">
        <v>2290</v>
      </c>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row>
    <row r="46" spans="1:94" ht="13.95" hidden="1" customHeight="1" outlineLevel="2" x14ac:dyDescent="0.35">
      <c r="A46" s="191"/>
      <c r="B46" s="189"/>
      <c r="C46" s="33" t="s">
        <v>125</v>
      </c>
      <c r="D46" s="128"/>
      <c r="E46" s="128"/>
      <c r="F46" s="11" t="s">
        <v>2291</v>
      </c>
      <c r="G46" s="249" t="s">
        <v>1661</v>
      </c>
      <c r="H46" s="7" t="s">
        <v>648</v>
      </c>
      <c r="I46" s="7" t="s">
        <v>648</v>
      </c>
      <c r="J46" s="57" t="s">
        <v>2291</v>
      </c>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row>
    <row r="47" spans="1:94" ht="13.95" hidden="1" customHeight="1" outlineLevel="2" x14ac:dyDescent="0.35">
      <c r="A47" s="191"/>
      <c r="B47" s="189"/>
      <c r="C47" s="33" t="s">
        <v>126</v>
      </c>
      <c r="D47" s="128"/>
      <c r="E47" s="128"/>
      <c r="F47" s="11" t="s">
        <v>2292</v>
      </c>
      <c r="G47" s="249" t="s">
        <v>1661</v>
      </c>
      <c r="H47" s="7" t="s">
        <v>648</v>
      </c>
      <c r="I47" s="7" t="s">
        <v>648</v>
      </c>
      <c r="J47" s="57" t="s">
        <v>2292</v>
      </c>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row>
    <row r="48" spans="1:94" ht="13.95" hidden="1" customHeight="1" outlineLevel="2" x14ac:dyDescent="0.35">
      <c r="A48" s="191"/>
      <c r="B48" s="189"/>
      <c r="C48" s="33" t="s">
        <v>34</v>
      </c>
      <c r="D48" s="128"/>
      <c r="E48" s="128"/>
      <c r="F48" s="11" t="s">
        <v>2293</v>
      </c>
      <c r="G48" s="249" t="s">
        <v>1661</v>
      </c>
      <c r="H48" s="7" t="s">
        <v>648</v>
      </c>
      <c r="I48" s="7" t="s">
        <v>648</v>
      </c>
      <c r="J48" s="57" t="s">
        <v>2293</v>
      </c>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row>
    <row r="49" spans="1:94" ht="13.95" hidden="1" customHeight="1" outlineLevel="2" x14ac:dyDescent="0.35">
      <c r="A49" s="191"/>
      <c r="B49" s="189"/>
      <c r="C49" s="33" t="s">
        <v>127</v>
      </c>
      <c r="D49" s="128"/>
      <c r="E49" s="128"/>
      <c r="F49" s="11" t="s">
        <v>2294</v>
      </c>
      <c r="G49" s="249" t="s">
        <v>1661</v>
      </c>
      <c r="H49" s="7" t="s">
        <v>648</v>
      </c>
      <c r="I49" s="7" t="s">
        <v>648</v>
      </c>
      <c r="J49" s="57" t="s">
        <v>2294</v>
      </c>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row>
    <row r="50" spans="1:94" ht="13.95" hidden="1" customHeight="1" outlineLevel="1" x14ac:dyDescent="0.35">
      <c r="A50" s="184"/>
      <c r="B50" s="179"/>
      <c r="C50" s="180"/>
      <c r="D50" s="533"/>
      <c r="E50" s="128"/>
      <c r="F50" s="11"/>
      <c r="G50" s="249"/>
      <c r="H50" s="7"/>
      <c r="I50" s="7"/>
      <c r="J50" s="534"/>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row>
    <row r="51" spans="1:94" ht="15" customHeight="1" collapsed="1" thickBot="1" x14ac:dyDescent="0.4">
      <c r="A51" s="181" t="s">
        <v>128</v>
      </c>
      <c r="B51" s="182"/>
      <c r="C51" s="183"/>
      <c r="D51" s="135"/>
      <c r="E51" s="135"/>
      <c r="F51" s="11" t="s">
        <v>2277</v>
      </c>
      <c r="G51" s="249" t="s">
        <v>1661</v>
      </c>
      <c r="H51" s="7" t="s">
        <v>648</v>
      </c>
      <c r="I51" s="7" t="s">
        <v>648</v>
      </c>
      <c r="J51" s="226" t="s">
        <v>2277</v>
      </c>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row>
    <row r="52" spans="1:94" ht="15" customHeight="1" thickBot="1" x14ac:dyDescent="0.4">
      <c r="G52" s="11"/>
      <c r="I52" s="10"/>
      <c r="J52" s="10"/>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row>
    <row r="53" spans="1:94" ht="15" thickBot="1" x14ac:dyDescent="0.35">
      <c r="A53" s="560" t="s">
        <v>1558</v>
      </c>
      <c r="B53" s="561"/>
      <c r="C53" s="561"/>
      <c r="D53" s="561"/>
      <c r="E53" s="562"/>
      <c r="G53" s="11"/>
      <c r="I53" s="10"/>
      <c r="J53" s="10"/>
      <c r="U53" s="11"/>
      <c r="V53" s="10"/>
      <c r="W53" s="10"/>
      <c r="X53" s="10"/>
      <c r="Y53" s="10"/>
      <c r="Z53" s="10"/>
      <c r="AA53" s="10"/>
      <c r="AB53" s="10"/>
      <c r="AC53" s="10"/>
    </row>
    <row r="54" spans="1:94" ht="15" thickBot="1" x14ac:dyDescent="0.35">
      <c r="A54" s="447" t="s">
        <v>865</v>
      </c>
      <c r="B54" s="554" t="s">
        <v>866</v>
      </c>
      <c r="C54" s="603"/>
      <c r="D54" s="603"/>
      <c r="E54" s="604"/>
      <c r="G54" s="11"/>
      <c r="I54" s="10"/>
      <c r="J54" s="10"/>
      <c r="U54" s="11"/>
      <c r="V54" s="10"/>
      <c r="W54" s="10"/>
      <c r="X54" s="10"/>
      <c r="Y54" s="10"/>
      <c r="Z54" s="10"/>
      <c r="AA54" s="10"/>
      <c r="AB54" s="10"/>
      <c r="AC54" s="10"/>
    </row>
    <row r="55" spans="1:94" ht="15" thickBot="1" x14ac:dyDescent="0.35">
      <c r="A55" s="107"/>
      <c r="B55" s="557"/>
      <c r="C55" s="605"/>
      <c r="D55" s="605"/>
      <c r="E55" s="606"/>
      <c r="F55" s="11">
        <v>9.4</v>
      </c>
      <c r="G55" s="11"/>
      <c r="H55" s="10" t="s">
        <v>647</v>
      </c>
      <c r="I55" s="188">
        <v>9.4</v>
      </c>
      <c r="J55" s="10"/>
      <c r="W55" s="10"/>
      <c r="X55" s="10"/>
      <c r="Y55" s="10"/>
      <c r="Z55" s="10"/>
      <c r="AA55" s="10"/>
      <c r="AB55" s="10"/>
      <c r="AC55" s="10"/>
    </row>
    <row r="56" spans="1:94" x14ac:dyDescent="0.3">
      <c r="A56" s="108"/>
      <c r="B56" s="548"/>
      <c r="C56" s="607"/>
      <c r="D56" s="607"/>
      <c r="E56" s="608"/>
      <c r="G56" s="11"/>
      <c r="I56" s="10"/>
      <c r="J56" s="10"/>
      <c r="U56" s="11"/>
      <c r="V56" s="10"/>
      <c r="W56" s="10"/>
      <c r="X56" s="10"/>
      <c r="Y56" s="10"/>
      <c r="Z56" s="10"/>
      <c r="AA56" s="10"/>
      <c r="AB56" s="10"/>
      <c r="AC56" s="10"/>
    </row>
    <row r="57" spans="1:94" x14ac:dyDescent="0.3">
      <c r="A57" s="108"/>
      <c r="B57" s="548"/>
      <c r="C57" s="607"/>
      <c r="D57" s="607"/>
      <c r="E57" s="608"/>
      <c r="G57" s="11"/>
      <c r="I57" s="10"/>
      <c r="J57" s="10"/>
      <c r="U57" s="11"/>
      <c r="V57" s="10"/>
      <c r="W57" s="10"/>
      <c r="X57" s="10"/>
      <c r="Y57" s="10"/>
      <c r="Z57" s="10"/>
      <c r="AA57" s="10"/>
      <c r="AB57" s="10"/>
      <c r="AC57" s="10"/>
    </row>
    <row r="58" spans="1:94" x14ac:dyDescent="0.3">
      <c r="A58" s="108"/>
      <c r="B58" s="548"/>
      <c r="C58" s="607"/>
      <c r="D58" s="607"/>
      <c r="E58" s="608"/>
      <c r="G58" s="11"/>
      <c r="I58" s="10"/>
      <c r="J58" s="10"/>
      <c r="U58" s="11"/>
      <c r="V58" s="10"/>
      <c r="W58" s="10"/>
      <c r="X58" s="10"/>
      <c r="Y58" s="10"/>
      <c r="Z58" s="10"/>
      <c r="AA58" s="10"/>
      <c r="AB58" s="10"/>
      <c r="AC58" s="10"/>
    </row>
    <row r="59" spans="1:94" x14ac:dyDescent="0.3">
      <c r="A59" s="109"/>
      <c r="B59" s="548"/>
      <c r="C59" s="607"/>
      <c r="D59" s="607"/>
      <c r="E59" s="608"/>
      <c r="G59" s="11"/>
      <c r="I59" s="10"/>
      <c r="J59" s="10"/>
      <c r="U59" s="11"/>
      <c r="V59" s="10"/>
      <c r="W59" s="10"/>
      <c r="X59" s="10"/>
      <c r="Y59" s="10"/>
      <c r="Z59" s="10"/>
      <c r="AA59" s="10"/>
      <c r="AB59" s="10"/>
      <c r="AC59" s="10"/>
    </row>
    <row r="60" spans="1:94" x14ac:dyDescent="0.3">
      <c r="A60" s="109"/>
      <c r="B60" s="548"/>
      <c r="C60" s="607"/>
      <c r="D60" s="607"/>
      <c r="E60" s="608"/>
      <c r="G60" s="11"/>
      <c r="I60" s="10"/>
      <c r="J60" s="10"/>
      <c r="U60" s="11"/>
      <c r="V60" s="10"/>
      <c r="W60" s="10"/>
      <c r="X60" s="10"/>
      <c r="Y60" s="10"/>
      <c r="Z60" s="10"/>
      <c r="AA60" s="10"/>
      <c r="AB60" s="10"/>
      <c r="AC60" s="10"/>
    </row>
    <row r="61" spans="1:94" x14ac:dyDescent="0.3">
      <c r="A61" s="109"/>
      <c r="B61" s="548"/>
      <c r="C61" s="607"/>
      <c r="D61" s="607"/>
      <c r="E61" s="608"/>
      <c r="G61" s="11"/>
      <c r="I61" s="10"/>
      <c r="J61" s="10"/>
      <c r="U61" s="11"/>
      <c r="V61" s="10"/>
      <c r="W61" s="10"/>
      <c r="X61" s="10"/>
      <c r="Y61" s="10"/>
      <c r="Z61" s="10"/>
      <c r="AA61" s="10"/>
      <c r="AB61" s="10"/>
      <c r="AC61" s="10"/>
    </row>
    <row r="62" spans="1:94" x14ac:dyDescent="0.3">
      <c r="A62" s="109"/>
      <c r="B62" s="548"/>
      <c r="C62" s="607"/>
      <c r="D62" s="607"/>
      <c r="E62" s="608"/>
      <c r="G62" s="11"/>
      <c r="I62" s="10"/>
      <c r="J62" s="10"/>
      <c r="U62" s="11"/>
      <c r="V62" s="10"/>
      <c r="W62" s="10"/>
      <c r="X62" s="10"/>
      <c r="Y62" s="10"/>
      <c r="Z62" s="10"/>
      <c r="AA62" s="10"/>
      <c r="AB62" s="10"/>
      <c r="AC62" s="10"/>
    </row>
    <row r="63" spans="1:94" x14ac:dyDescent="0.3">
      <c r="A63" s="109"/>
      <c r="B63" s="548"/>
      <c r="C63" s="607"/>
      <c r="D63" s="607"/>
      <c r="E63" s="608"/>
      <c r="G63" s="11"/>
      <c r="I63" s="11"/>
      <c r="J63" s="10"/>
      <c r="U63" s="11"/>
      <c r="V63" s="10"/>
      <c r="W63" s="10"/>
      <c r="X63" s="10"/>
      <c r="Y63" s="10"/>
      <c r="Z63" s="10"/>
      <c r="AA63" s="10"/>
      <c r="AB63" s="10"/>
      <c r="AC63" s="10"/>
    </row>
    <row r="64" spans="1:94" ht="15" thickBot="1" x14ac:dyDescent="0.35">
      <c r="A64" s="110"/>
      <c r="B64" s="551"/>
      <c r="C64" s="601"/>
      <c r="D64" s="601"/>
      <c r="E64" s="602"/>
      <c r="G64" s="11"/>
      <c r="I64" s="11"/>
      <c r="J64" s="10"/>
      <c r="U64" s="11"/>
      <c r="V64" s="10"/>
      <c r="W64" s="10"/>
      <c r="X64" s="10"/>
      <c r="Y64" s="10"/>
      <c r="Z64" s="10"/>
      <c r="AA64" s="10"/>
      <c r="AB64" s="10"/>
      <c r="AC64" s="10"/>
    </row>
    <row r="65" spans="7:10" x14ac:dyDescent="0.3">
      <c r="G65" s="11"/>
      <c r="I65" s="10"/>
      <c r="J65" s="10"/>
    </row>
  </sheetData>
  <mergeCells count="17">
    <mergeCell ref="B54:E54"/>
    <mergeCell ref="B55:E55"/>
    <mergeCell ref="B56:E56"/>
    <mergeCell ref="B57:E57"/>
    <mergeCell ref="A53:E53"/>
    <mergeCell ref="B63:E63"/>
    <mergeCell ref="B64:E64"/>
    <mergeCell ref="B58:E58"/>
    <mergeCell ref="B59:E59"/>
    <mergeCell ref="B60:E60"/>
    <mergeCell ref="B61:E61"/>
    <mergeCell ref="B62:E62"/>
    <mergeCell ref="A1:D1"/>
    <mergeCell ref="A4:C4"/>
    <mergeCell ref="A9:D9"/>
    <mergeCell ref="A3:D3"/>
    <mergeCell ref="A20:E2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R95"/>
  <sheetViews>
    <sheetView zoomScale="70" zoomScaleNormal="70" workbookViewId="0">
      <selection activeCell="A12" sqref="A12:E12"/>
    </sheetView>
  </sheetViews>
  <sheetFormatPr defaultRowHeight="15.6" outlineLevelCol="1" x14ac:dyDescent="0.3"/>
  <cols>
    <col min="1" max="1" width="22.77734375" customWidth="1"/>
    <col min="2" max="2" width="20.21875" customWidth="1"/>
    <col min="3" max="3" width="24.21875" customWidth="1"/>
    <col min="4" max="4" width="19.21875" customWidth="1"/>
    <col min="5" max="5" width="21.21875" customWidth="1"/>
    <col min="6" max="6" width="10.33203125" style="165" customWidth="1"/>
    <col min="7" max="7" width="10.109375" style="6" bestFit="1" customWidth="1"/>
    <col min="8" max="9" width="18.5546875" bestFit="1" customWidth="1"/>
    <col min="10" max="10" width="13.5546875" customWidth="1" outlineLevel="1"/>
    <col min="11" max="11" width="11" customWidth="1" outlineLevel="1"/>
  </cols>
  <sheetData>
    <row r="1" spans="1:96" s="334" customFormat="1" ht="25.05" customHeight="1" x14ac:dyDescent="0.3">
      <c r="A1" s="576" t="s">
        <v>2223</v>
      </c>
      <c r="B1" s="576"/>
      <c r="C1" s="576"/>
      <c r="D1" s="576"/>
      <c r="E1" s="74"/>
      <c r="F1" s="99" t="s">
        <v>650</v>
      </c>
      <c r="G1" s="99" t="s">
        <v>354</v>
      </c>
      <c r="H1" s="567" t="s">
        <v>649</v>
      </c>
      <c r="I1" s="567"/>
      <c r="J1" s="631" t="s">
        <v>683</v>
      </c>
      <c r="K1" s="631"/>
      <c r="L1" s="487"/>
      <c r="M1" s="487"/>
      <c r="N1" s="487"/>
      <c r="O1" s="487"/>
      <c r="P1" s="487"/>
      <c r="Q1" s="487"/>
      <c r="R1" s="487"/>
      <c r="S1" s="487"/>
      <c r="T1" s="487"/>
      <c r="U1" s="487"/>
      <c r="V1" s="487"/>
      <c r="W1" s="487"/>
      <c r="X1" s="487"/>
      <c r="Y1" s="487"/>
      <c r="Z1" s="487"/>
      <c r="AA1" s="487"/>
      <c r="AB1" s="487"/>
      <c r="AC1" s="487"/>
      <c r="AD1" s="487"/>
      <c r="AE1" s="487"/>
      <c r="AF1" s="487"/>
      <c r="AG1" s="487"/>
      <c r="AH1" s="487"/>
      <c r="AI1" s="487"/>
      <c r="AJ1" s="487"/>
      <c r="AK1" s="487"/>
      <c r="AL1" s="487"/>
      <c r="AM1" s="487"/>
      <c r="AN1" s="487"/>
      <c r="AO1" s="487"/>
      <c r="AP1" s="487"/>
      <c r="AQ1" s="487"/>
      <c r="AR1" s="487"/>
      <c r="AS1" s="487"/>
      <c r="AT1" s="487"/>
      <c r="AU1" s="487"/>
      <c r="AV1" s="487"/>
      <c r="AW1" s="487"/>
      <c r="AX1" s="487"/>
      <c r="AY1" s="487"/>
      <c r="AZ1" s="487"/>
      <c r="BA1" s="487"/>
      <c r="BB1" s="487"/>
      <c r="BC1" s="487"/>
      <c r="BD1" s="487"/>
      <c r="BE1" s="487"/>
      <c r="BF1" s="487"/>
      <c r="BG1" s="487"/>
      <c r="BH1" s="487"/>
      <c r="BI1" s="487"/>
      <c r="BJ1" s="487"/>
      <c r="BK1" s="487"/>
      <c r="BL1" s="487"/>
      <c r="BM1" s="487"/>
      <c r="BN1" s="487"/>
      <c r="BO1" s="487"/>
      <c r="BP1" s="487"/>
      <c r="BQ1" s="487"/>
      <c r="BR1" s="487"/>
      <c r="BS1" s="487"/>
      <c r="BT1" s="487"/>
      <c r="BU1" s="487"/>
      <c r="BV1" s="487"/>
      <c r="BW1" s="487"/>
      <c r="BX1" s="487"/>
      <c r="BY1" s="487"/>
      <c r="BZ1" s="487"/>
      <c r="CA1" s="487"/>
      <c r="CB1" s="487"/>
      <c r="CC1" s="487"/>
      <c r="CD1" s="487"/>
      <c r="CE1" s="487"/>
      <c r="CF1" s="487"/>
      <c r="CG1" s="487"/>
      <c r="CH1" s="487"/>
      <c r="CI1" s="487"/>
      <c r="CJ1" s="487"/>
      <c r="CK1" s="487"/>
      <c r="CL1" s="487"/>
      <c r="CM1" s="487"/>
      <c r="CN1" s="487"/>
      <c r="CO1" s="487"/>
      <c r="CP1" s="487"/>
    </row>
    <row r="2" spans="1:96" ht="18.600000000000001" thickBot="1" x14ac:dyDescent="0.4">
      <c r="A2" s="2"/>
      <c r="B2" s="2"/>
      <c r="C2" s="2"/>
      <c r="D2" s="2"/>
      <c r="E2" s="3"/>
      <c r="H2" s="2"/>
      <c r="I2" s="3"/>
      <c r="J2" s="3"/>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row>
    <row r="3" spans="1:96" ht="15" customHeight="1" thickBot="1" x14ac:dyDescent="0.4">
      <c r="A3" s="580" t="s">
        <v>845</v>
      </c>
      <c r="B3" s="581"/>
      <c r="C3" s="581"/>
      <c r="D3" s="581"/>
      <c r="E3" s="582"/>
      <c r="F3" s="11"/>
      <c r="G3" s="92"/>
      <c r="H3" s="10"/>
      <c r="I3" s="11"/>
      <c r="J3" s="11"/>
      <c r="K3" s="475"/>
      <c r="L3" s="475"/>
      <c r="M3" s="475"/>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row>
    <row r="4" spans="1:96" ht="15" customHeight="1" thickBot="1" x14ac:dyDescent="0.4">
      <c r="A4" s="596"/>
      <c r="B4" s="596"/>
      <c r="C4" s="596"/>
      <c r="D4" s="187" t="s">
        <v>215</v>
      </c>
      <c r="E4" s="187" t="s">
        <v>215</v>
      </c>
      <c r="F4" s="11"/>
      <c r="G4" s="92"/>
      <c r="H4" s="10"/>
      <c r="I4" s="11"/>
      <c r="J4" s="10"/>
      <c r="K4" s="475"/>
      <c r="L4" s="475"/>
      <c r="M4" s="475"/>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row>
    <row r="5" spans="1:96" ht="15" customHeight="1" thickBot="1" x14ac:dyDescent="0.4">
      <c r="A5" s="566"/>
      <c r="B5" s="566"/>
      <c r="C5" s="566"/>
      <c r="D5" s="231" t="s">
        <v>35</v>
      </c>
      <c r="E5" s="231" t="s">
        <v>36</v>
      </c>
      <c r="F5" s="11"/>
      <c r="G5" s="92"/>
      <c r="H5" s="10"/>
      <c r="I5" s="10"/>
      <c r="J5" s="10"/>
      <c r="K5" s="475"/>
      <c r="L5" s="92"/>
      <c r="M5" s="475"/>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row>
    <row r="6" spans="1:96" ht="15" customHeight="1" x14ac:dyDescent="0.35">
      <c r="A6" s="192" t="s">
        <v>75</v>
      </c>
      <c r="B6" s="193"/>
      <c r="C6" s="193"/>
      <c r="D6" s="127"/>
      <c r="E6" s="112"/>
      <c r="F6" s="11" t="s">
        <v>1491</v>
      </c>
      <c r="G6" s="248" t="s">
        <v>1660</v>
      </c>
      <c r="H6" s="7" t="s">
        <v>648</v>
      </c>
      <c r="I6" s="7" t="s">
        <v>648</v>
      </c>
      <c r="J6" s="84" t="s">
        <v>1499</v>
      </c>
      <c r="K6" s="85" t="s">
        <v>1500</v>
      </c>
      <c r="L6" s="475"/>
      <c r="M6" s="475"/>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row>
    <row r="7" spans="1:96" ht="15" customHeight="1" x14ac:dyDescent="0.35">
      <c r="A7" s="191" t="s">
        <v>76</v>
      </c>
      <c r="B7" s="189"/>
      <c r="C7" s="189"/>
      <c r="D7" s="128"/>
      <c r="E7" s="113"/>
      <c r="F7" s="11" t="s">
        <v>1492</v>
      </c>
      <c r="G7" s="248" t="s">
        <v>1660</v>
      </c>
      <c r="H7" s="7" t="s">
        <v>648</v>
      </c>
      <c r="I7" s="7" t="s">
        <v>648</v>
      </c>
      <c r="J7" s="86" t="s">
        <v>1501</v>
      </c>
      <c r="K7" s="87" t="s">
        <v>1502</v>
      </c>
      <c r="L7" s="475"/>
      <c r="M7" s="475"/>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row>
    <row r="8" spans="1:96" ht="15" customHeight="1" x14ac:dyDescent="0.35">
      <c r="A8" s="191" t="s">
        <v>77</v>
      </c>
      <c r="B8" s="189"/>
      <c r="C8" s="189"/>
      <c r="D8" s="128"/>
      <c r="E8" s="113"/>
      <c r="F8" s="11" t="s">
        <v>1493</v>
      </c>
      <c r="G8" s="248" t="s">
        <v>1660</v>
      </c>
      <c r="H8" s="7" t="s">
        <v>648</v>
      </c>
      <c r="I8" s="7" t="s">
        <v>648</v>
      </c>
      <c r="J8" s="86" t="s">
        <v>1503</v>
      </c>
      <c r="K8" s="87" t="s">
        <v>1504</v>
      </c>
      <c r="L8" s="475"/>
      <c r="M8" s="475"/>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row>
    <row r="9" spans="1:96" ht="15" customHeight="1" x14ac:dyDescent="0.35">
      <c r="A9" s="191" t="s">
        <v>78</v>
      </c>
      <c r="B9" s="189"/>
      <c r="C9" s="189"/>
      <c r="D9" s="128"/>
      <c r="E9" s="113"/>
      <c r="F9" s="11" t="s">
        <v>1494</v>
      </c>
      <c r="G9" s="248" t="s">
        <v>1660</v>
      </c>
      <c r="H9" s="7" t="s">
        <v>648</v>
      </c>
      <c r="I9" s="7" t="s">
        <v>648</v>
      </c>
      <c r="J9" s="86" t="s">
        <v>1505</v>
      </c>
      <c r="K9" s="87" t="s">
        <v>1506</v>
      </c>
      <c r="L9" s="475"/>
      <c r="M9" s="475"/>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row>
    <row r="10" spans="1:96" ht="15" customHeight="1" thickBot="1" x14ac:dyDescent="0.4">
      <c r="A10" s="181" t="s">
        <v>79</v>
      </c>
      <c r="B10" s="182"/>
      <c r="C10" s="182"/>
      <c r="D10" s="135"/>
      <c r="E10" s="134"/>
      <c r="F10" s="11" t="s">
        <v>1495</v>
      </c>
      <c r="G10" s="248" t="s">
        <v>1660</v>
      </c>
      <c r="H10" s="7" t="s">
        <v>648</v>
      </c>
      <c r="I10" s="7" t="s">
        <v>648</v>
      </c>
      <c r="J10" s="254" t="s">
        <v>1507</v>
      </c>
      <c r="K10" s="88" t="s">
        <v>1508</v>
      </c>
      <c r="L10" s="475"/>
      <c r="M10" s="475"/>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row>
    <row r="11" spans="1:96" ht="15" customHeight="1" thickBot="1" x14ac:dyDescent="0.4">
      <c r="A11" s="10"/>
      <c r="B11" s="10"/>
      <c r="C11" s="10"/>
      <c r="D11" s="10"/>
      <c r="E11" s="11"/>
      <c r="F11" s="10"/>
      <c r="G11" s="11"/>
      <c r="H11" s="10"/>
      <c r="I11" s="10"/>
      <c r="J11" s="11"/>
      <c r="K11" s="92"/>
      <c r="L11" s="475"/>
      <c r="M11" s="475"/>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row>
    <row r="12" spans="1:96" ht="15" customHeight="1" thickBot="1" x14ac:dyDescent="0.4">
      <c r="A12" s="580" t="s">
        <v>393</v>
      </c>
      <c r="B12" s="581"/>
      <c r="C12" s="581"/>
      <c r="D12" s="581"/>
      <c r="E12" s="582"/>
      <c r="F12" s="11"/>
      <c r="G12" s="92"/>
      <c r="H12" s="10"/>
      <c r="I12" s="10"/>
      <c r="J12" s="11"/>
      <c r="K12" s="92"/>
      <c r="L12" s="475"/>
      <c r="M12" s="475"/>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row>
    <row r="13" spans="1:96" ht="15" customHeight="1" thickBot="1" x14ac:dyDescent="0.4">
      <c r="A13" s="596"/>
      <c r="B13" s="596"/>
      <c r="C13" s="596"/>
      <c r="D13" s="187" t="s">
        <v>215</v>
      </c>
      <c r="E13" s="187" t="s">
        <v>215</v>
      </c>
      <c r="F13" s="11"/>
      <c r="G13" s="92"/>
      <c r="H13" s="10"/>
      <c r="I13" s="10"/>
      <c r="J13" s="11"/>
      <c r="K13" s="92"/>
      <c r="L13" s="475"/>
      <c r="M13" s="475"/>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row>
    <row r="14" spans="1:96" ht="15" customHeight="1" thickBot="1" x14ac:dyDescent="0.4">
      <c r="A14" s="211" t="s">
        <v>377</v>
      </c>
      <c r="B14" s="193"/>
      <c r="C14" s="194"/>
      <c r="D14" s="231" t="s">
        <v>35</v>
      </c>
      <c r="E14" s="461" t="s">
        <v>36</v>
      </c>
      <c r="F14" s="11"/>
      <c r="G14" s="92"/>
      <c r="H14" s="10"/>
      <c r="I14" s="10"/>
      <c r="J14" s="11"/>
      <c r="K14" s="92"/>
      <c r="L14" s="92"/>
      <c r="M14" s="475"/>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row>
    <row r="15" spans="1:96" ht="15" customHeight="1" x14ac:dyDescent="0.35">
      <c r="A15" s="191" t="s">
        <v>226</v>
      </c>
      <c r="B15" s="189"/>
      <c r="C15" s="33"/>
      <c r="D15" s="51"/>
      <c r="E15" s="113"/>
      <c r="F15" s="11" t="s">
        <v>588</v>
      </c>
      <c r="G15" s="248" t="s">
        <v>1660</v>
      </c>
      <c r="H15" s="7" t="s">
        <v>648</v>
      </c>
      <c r="I15" s="7" t="s">
        <v>648</v>
      </c>
      <c r="J15" s="84" t="s">
        <v>1509</v>
      </c>
      <c r="K15" s="85" t="s">
        <v>1510</v>
      </c>
      <c r="L15" s="92"/>
      <c r="M15" s="475"/>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row>
    <row r="16" spans="1:96" ht="15" customHeight="1" x14ac:dyDescent="0.35">
      <c r="A16" s="191" t="s">
        <v>80</v>
      </c>
      <c r="B16" s="189"/>
      <c r="C16" s="33"/>
      <c r="D16" s="128"/>
      <c r="E16" s="133"/>
      <c r="F16" s="11" t="s">
        <v>589</v>
      </c>
      <c r="G16" s="248" t="s">
        <v>1660</v>
      </c>
      <c r="H16" s="7" t="s">
        <v>648</v>
      </c>
      <c r="I16" s="7" t="s">
        <v>648</v>
      </c>
      <c r="J16" s="86" t="s">
        <v>1511</v>
      </c>
      <c r="K16" s="87" t="s">
        <v>1512</v>
      </c>
      <c r="L16" s="475"/>
      <c r="M16" s="475"/>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row>
    <row r="17" spans="1:96" ht="15" customHeight="1" x14ac:dyDescent="0.35">
      <c r="A17" s="191" t="s">
        <v>81</v>
      </c>
      <c r="B17" s="189"/>
      <c r="C17" s="33"/>
      <c r="D17" s="128"/>
      <c r="E17" s="133"/>
      <c r="F17" s="11" t="s">
        <v>590</v>
      </c>
      <c r="G17" s="248" t="s">
        <v>1660</v>
      </c>
      <c r="H17" s="7" t="s">
        <v>648</v>
      </c>
      <c r="I17" s="7" t="s">
        <v>648</v>
      </c>
      <c r="J17" s="86" t="s">
        <v>1513</v>
      </c>
      <c r="K17" s="87" t="s">
        <v>1514</v>
      </c>
      <c r="L17" s="475"/>
      <c r="M17" s="475"/>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row>
    <row r="18" spans="1:96" ht="15" customHeight="1" x14ac:dyDescent="0.35">
      <c r="A18" s="191" t="s">
        <v>82</v>
      </c>
      <c r="B18" s="189"/>
      <c r="C18" s="33"/>
      <c r="D18" s="128"/>
      <c r="E18" s="133"/>
      <c r="F18" s="11" t="s">
        <v>591</v>
      </c>
      <c r="G18" s="248" t="s">
        <v>1660</v>
      </c>
      <c r="H18" s="7" t="s">
        <v>648</v>
      </c>
      <c r="I18" s="7" t="s">
        <v>648</v>
      </c>
      <c r="J18" s="86" t="s">
        <v>1515</v>
      </c>
      <c r="K18" s="87" t="s">
        <v>1516</v>
      </c>
      <c r="L18" s="475"/>
      <c r="M18" s="475"/>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row>
    <row r="19" spans="1:96" ht="15" customHeight="1" x14ac:dyDescent="0.35">
      <c r="A19" s="191" t="s">
        <v>83</v>
      </c>
      <c r="B19" s="189"/>
      <c r="C19" s="33"/>
      <c r="D19" s="128"/>
      <c r="E19" s="133"/>
      <c r="F19" s="11" t="s">
        <v>592</v>
      </c>
      <c r="G19" s="248" t="s">
        <v>1660</v>
      </c>
      <c r="H19" s="7" t="s">
        <v>648</v>
      </c>
      <c r="I19" s="7" t="s">
        <v>648</v>
      </c>
      <c r="J19" s="86" t="s">
        <v>1517</v>
      </c>
      <c r="K19" s="87" t="s">
        <v>1518</v>
      </c>
      <c r="L19" s="475"/>
      <c r="M19" s="475"/>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row>
    <row r="20" spans="1:96" ht="15" customHeight="1" x14ac:dyDescent="0.35">
      <c r="A20" s="191" t="s">
        <v>84</v>
      </c>
      <c r="B20" s="189"/>
      <c r="C20" s="33"/>
      <c r="D20" s="128"/>
      <c r="E20" s="133"/>
      <c r="F20" s="11" t="s">
        <v>593</v>
      </c>
      <c r="G20" s="248" t="s">
        <v>1660</v>
      </c>
      <c r="H20" s="7" t="s">
        <v>648</v>
      </c>
      <c r="I20" s="7" t="s">
        <v>648</v>
      </c>
      <c r="J20" s="86" t="s">
        <v>1519</v>
      </c>
      <c r="K20" s="87" t="s">
        <v>1520</v>
      </c>
      <c r="L20" s="475"/>
      <c r="M20" s="475"/>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row>
    <row r="21" spans="1:96" ht="15" customHeight="1" x14ac:dyDescent="0.35">
      <c r="A21" s="191" t="s">
        <v>85</v>
      </c>
      <c r="B21" s="189"/>
      <c r="C21" s="33"/>
      <c r="D21" s="128"/>
      <c r="E21" s="133"/>
      <c r="F21" s="11" t="s">
        <v>594</v>
      </c>
      <c r="G21" s="248" t="s">
        <v>1660</v>
      </c>
      <c r="H21" s="7" t="s">
        <v>648</v>
      </c>
      <c r="I21" s="7" t="s">
        <v>648</v>
      </c>
      <c r="J21" s="86" t="s">
        <v>1521</v>
      </c>
      <c r="K21" s="87" t="s">
        <v>1522</v>
      </c>
      <c r="L21" s="475"/>
      <c r="M21" s="475"/>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row>
    <row r="22" spans="1:96" ht="15" customHeight="1" thickBot="1" x14ac:dyDescent="0.4">
      <c r="A22" s="191" t="s">
        <v>86</v>
      </c>
      <c r="B22" s="189"/>
      <c r="C22" s="33"/>
      <c r="D22" s="128"/>
      <c r="E22" s="133"/>
      <c r="F22" s="11" t="s">
        <v>595</v>
      </c>
      <c r="G22" s="248" t="s">
        <v>1660</v>
      </c>
      <c r="H22" s="7" t="s">
        <v>648</v>
      </c>
      <c r="I22" s="7" t="s">
        <v>648</v>
      </c>
      <c r="J22" s="254" t="s">
        <v>1523</v>
      </c>
      <c r="K22" s="88" t="s">
        <v>1524</v>
      </c>
      <c r="L22" s="475"/>
      <c r="M22" s="475"/>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row>
    <row r="23" spans="1:96" ht="15" customHeight="1" thickBot="1" x14ac:dyDescent="0.4">
      <c r="A23" s="210" t="s">
        <v>376</v>
      </c>
      <c r="B23" s="189"/>
      <c r="C23" s="33"/>
      <c r="D23" s="242"/>
      <c r="E23" s="243"/>
      <c r="F23" s="11"/>
      <c r="G23" s="92"/>
      <c r="H23" s="10"/>
      <c r="I23" s="10"/>
      <c r="J23" s="11"/>
      <c r="K23" s="92"/>
      <c r="L23" s="475"/>
      <c r="M23" s="475"/>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row>
    <row r="24" spans="1:96" ht="15" customHeight="1" x14ac:dyDescent="0.35">
      <c r="A24" s="191" t="s">
        <v>226</v>
      </c>
      <c r="B24" s="189"/>
      <c r="C24" s="33"/>
      <c r="D24" s="128"/>
      <c r="E24" s="133"/>
      <c r="F24" s="11" t="s">
        <v>596</v>
      </c>
      <c r="G24" s="248" t="s">
        <v>1660</v>
      </c>
      <c r="H24" s="7" t="s">
        <v>648</v>
      </c>
      <c r="I24" s="7" t="s">
        <v>648</v>
      </c>
      <c r="J24" s="84" t="s">
        <v>1525</v>
      </c>
      <c r="K24" s="85" t="s">
        <v>1526</v>
      </c>
      <c r="L24" s="475"/>
      <c r="M24" s="475"/>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row>
    <row r="25" spans="1:96" ht="15" customHeight="1" x14ac:dyDescent="0.35">
      <c r="A25" s="191" t="s">
        <v>80</v>
      </c>
      <c r="B25" s="189"/>
      <c r="C25" s="33"/>
      <c r="D25" s="128"/>
      <c r="E25" s="133"/>
      <c r="F25" s="11" t="s">
        <v>597</v>
      </c>
      <c r="G25" s="248" t="s">
        <v>1660</v>
      </c>
      <c r="H25" s="7" t="s">
        <v>648</v>
      </c>
      <c r="I25" s="7" t="s">
        <v>648</v>
      </c>
      <c r="J25" s="86" t="s">
        <v>1527</v>
      </c>
      <c r="K25" s="87" t="s">
        <v>1528</v>
      </c>
      <c r="L25" s="475"/>
      <c r="M25" s="475"/>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row>
    <row r="26" spans="1:96" ht="15" customHeight="1" x14ac:dyDescent="0.35">
      <c r="A26" s="191" t="s">
        <v>81</v>
      </c>
      <c r="B26" s="189"/>
      <c r="C26" s="33"/>
      <c r="D26" s="128"/>
      <c r="E26" s="133"/>
      <c r="F26" s="11" t="s">
        <v>598</v>
      </c>
      <c r="G26" s="248" t="s">
        <v>1660</v>
      </c>
      <c r="H26" s="7" t="s">
        <v>648</v>
      </c>
      <c r="I26" s="7" t="s">
        <v>648</v>
      </c>
      <c r="J26" s="86" t="s">
        <v>1529</v>
      </c>
      <c r="K26" s="87" t="s">
        <v>1530</v>
      </c>
      <c r="L26" s="475"/>
      <c r="M26" s="475"/>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row>
    <row r="27" spans="1:96" ht="15" customHeight="1" x14ac:dyDescent="0.35">
      <c r="A27" s="191" t="s">
        <v>82</v>
      </c>
      <c r="B27" s="189"/>
      <c r="C27" s="33"/>
      <c r="D27" s="128"/>
      <c r="E27" s="133"/>
      <c r="F27" s="11" t="s">
        <v>599</v>
      </c>
      <c r="G27" s="248" t="s">
        <v>1660</v>
      </c>
      <c r="H27" s="7" t="s">
        <v>648</v>
      </c>
      <c r="I27" s="7" t="s">
        <v>648</v>
      </c>
      <c r="J27" s="86" t="s">
        <v>1531</v>
      </c>
      <c r="K27" s="87" t="s">
        <v>1532</v>
      </c>
      <c r="L27" s="475"/>
      <c r="M27" s="475"/>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row>
    <row r="28" spans="1:96" ht="15" customHeight="1" x14ac:dyDescent="0.35">
      <c r="A28" s="191" t="s">
        <v>83</v>
      </c>
      <c r="B28" s="189"/>
      <c r="C28" s="33"/>
      <c r="D28" s="128"/>
      <c r="E28" s="133"/>
      <c r="F28" s="11" t="s">
        <v>600</v>
      </c>
      <c r="G28" s="248" t="s">
        <v>1660</v>
      </c>
      <c r="H28" s="7" t="s">
        <v>648</v>
      </c>
      <c r="I28" s="7" t="s">
        <v>648</v>
      </c>
      <c r="J28" s="86" t="s">
        <v>1533</v>
      </c>
      <c r="K28" s="87" t="s">
        <v>1534</v>
      </c>
      <c r="L28" s="475"/>
      <c r="M28" s="475"/>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row>
    <row r="29" spans="1:96" ht="15" customHeight="1" x14ac:dyDescent="0.35">
      <c r="A29" s="191" t="s">
        <v>84</v>
      </c>
      <c r="B29" s="189"/>
      <c r="C29" s="33"/>
      <c r="D29" s="128"/>
      <c r="E29" s="133"/>
      <c r="F29" s="11" t="s">
        <v>601</v>
      </c>
      <c r="G29" s="248" t="s">
        <v>1660</v>
      </c>
      <c r="H29" s="7" t="s">
        <v>648</v>
      </c>
      <c r="I29" s="7" t="s">
        <v>648</v>
      </c>
      <c r="J29" s="86" t="s">
        <v>1535</v>
      </c>
      <c r="K29" s="87" t="s">
        <v>1536</v>
      </c>
      <c r="L29" s="475"/>
      <c r="M29" s="475"/>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row>
    <row r="30" spans="1:96" ht="15" customHeight="1" x14ac:dyDescent="0.35">
      <c r="A30" s="191" t="s">
        <v>85</v>
      </c>
      <c r="B30" s="189"/>
      <c r="C30" s="33"/>
      <c r="D30" s="128"/>
      <c r="E30" s="133"/>
      <c r="F30" s="11" t="s">
        <v>1496</v>
      </c>
      <c r="G30" s="248" t="s">
        <v>1660</v>
      </c>
      <c r="H30" s="7" t="s">
        <v>648</v>
      </c>
      <c r="I30" s="7" t="s">
        <v>648</v>
      </c>
      <c r="J30" s="86" t="s">
        <v>1537</v>
      </c>
      <c r="K30" s="87" t="s">
        <v>1538</v>
      </c>
      <c r="L30" s="475"/>
      <c r="M30" s="475"/>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row>
    <row r="31" spans="1:96" ht="15" customHeight="1" thickBot="1" x14ac:dyDescent="0.4">
      <c r="A31" s="181" t="s">
        <v>86</v>
      </c>
      <c r="B31" s="182"/>
      <c r="C31" s="183"/>
      <c r="D31" s="135"/>
      <c r="E31" s="166"/>
      <c r="F31" s="11" t="s">
        <v>1562</v>
      </c>
      <c r="G31" s="248" t="s">
        <v>1660</v>
      </c>
      <c r="H31" s="7" t="s">
        <v>648</v>
      </c>
      <c r="I31" s="7" t="s">
        <v>648</v>
      </c>
      <c r="J31" s="254" t="s">
        <v>1563</v>
      </c>
      <c r="K31" s="88" t="s">
        <v>1564</v>
      </c>
      <c r="L31" s="475"/>
      <c r="M31" s="475"/>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row>
    <row r="32" spans="1:96" ht="15" customHeight="1" thickBot="1" x14ac:dyDescent="0.4">
      <c r="A32" s="10"/>
      <c r="B32" s="10"/>
      <c r="C32" s="10"/>
      <c r="D32" s="10"/>
      <c r="E32" s="11"/>
      <c r="F32" s="10"/>
      <c r="G32" s="11"/>
      <c r="H32" s="10"/>
      <c r="I32" s="10"/>
      <c r="J32" s="10"/>
      <c r="K32" s="475"/>
      <c r="L32" s="475"/>
      <c r="M32" s="475"/>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row>
    <row r="33" spans="1:17" ht="15" customHeight="1" thickBot="1" x14ac:dyDescent="0.4">
      <c r="A33" s="574" t="s">
        <v>394</v>
      </c>
      <c r="B33" s="681"/>
      <c r="C33" s="681"/>
      <c r="D33" s="575"/>
      <c r="E33" s="10"/>
      <c r="F33" s="11"/>
      <c r="G33" s="92"/>
      <c r="H33" s="10"/>
      <c r="I33" s="10"/>
      <c r="J33" s="10"/>
      <c r="K33" s="475"/>
      <c r="L33" s="475"/>
      <c r="M33" s="475"/>
      <c r="N33" s="2"/>
      <c r="O33" s="2"/>
      <c r="P33" s="2"/>
      <c r="Q33" s="2"/>
    </row>
    <row r="34" spans="1:17" ht="15" customHeight="1" x14ac:dyDescent="0.35">
      <c r="A34" s="192" t="s">
        <v>846</v>
      </c>
      <c r="B34" s="193"/>
      <c r="C34" s="194"/>
      <c r="D34" s="126"/>
      <c r="E34" s="10"/>
      <c r="F34" s="11" t="s">
        <v>602</v>
      </c>
      <c r="G34" s="248" t="s">
        <v>1660</v>
      </c>
      <c r="H34" s="7" t="s">
        <v>648</v>
      </c>
      <c r="I34" s="10"/>
      <c r="J34" s="56" t="s">
        <v>602</v>
      </c>
      <c r="K34" s="10"/>
      <c r="L34" s="475"/>
      <c r="M34" s="475"/>
      <c r="N34" s="2"/>
      <c r="O34" s="2"/>
      <c r="P34" s="2"/>
      <c r="Q34" s="2"/>
    </row>
    <row r="35" spans="1:17" ht="15" customHeight="1" x14ac:dyDescent="0.35">
      <c r="A35" s="191" t="s">
        <v>162</v>
      </c>
      <c r="B35" s="189"/>
      <c r="C35" s="33"/>
      <c r="D35" s="152"/>
      <c r="E35" s="10"/>
      <c r="F35" s="11" t="s">
        <v>603</v>
      </c>
      <c r="G35" s="248" t="s">
        <v>1660</v>
      </c>
      <c r="H35" s="7" t="s">
        <v>152</v>
      </c>
      <c r="I35" s="10"/>
      <c r="J35" s="57" t="s">
        <v>603</v>
      </c>
      <c r="K35" s="10"/>
      <c r="L35" s="475"/>
      <c r="M35" s="475"/>
      <c r="N35" s="2"/>
      <c r="O35" s="2"/>
      <c r="P35" s="2"/>
    </row>
    <row r="36" spans="1:17" ht="15" customHeight="1" x14ac:dyDescent="0.35">
      <c r="A36" s="191" t="s">
        <v>847</v>
      </c>
      <c r="B36" s="189"/>
      <c r="C36" s="33"/>
      <c r="D36" s="152"/>
      <c r="E36" s="10"/>
      <c r="F36" s="11" t="s">
        <v>604</v>
      </c>
      <c r="G36" s="248" t="s">
        <v>1660</v>
      </c>
      <c r="H36" s="7" t="s">
        <v>648</v>
      </c>
      <c r="I36" s="10"/>
      <c r="J36" s="57" t="s">
        <v>604</v>
      </c>
      <c r="K36" s="10"/>
      <c r="L36" s="475"/>
      <c r="M36" s="475"/>
      <c r="N36" s="2"/>
      <c r="O36" s="2"/>
      <c r="P36" s="2"/>
      <c r="Q36" s="2"/>
    </row>
    <row r="37" spans="1:17" ht="15" customHeight="1" thickBot="1" x14ac:dyDescent="0.4">
      <c r="A37" s="181" t="s">
        <v>378</v>
      </c>
      <c r="B37" s="182"/>
      <c r="C37" s="183"/>
      <c r="D37" s="153"/>
      <c r="E37" s="10"/>
      <c r="F37" s="11" t="s">
        <v>605</v>
      </c>
      <c r="G37" s="248" t="s">
        <v>1660</v>
      </c>
      <c r="H37" s="7" t="s">
        <v>152</v>
      </c>
      <c r="I37" s="10"/>
      <c r="J37" s="226" t="s">
        <v>605</v>
      </c>
      <c r="K37" s="10"/>
      <c r="L37" s="475"/>
      <c r="M37" s="475"/>
      <c r="N37" s="2"/>
      <c r="O37" s="2"/>
      <c r="P37" s="2"/>
      <c r="Q37" s="2"/>
    </row>
    <row r="38" spans="1:17" ht="15" customHeight="1" thickBot="1" x14ac:dyDescent="0.4">
      <c r="A38" s="10"/>
      <c r="B38" s="10"/>
      <c r="C38" s="10"/>
      <c r="D38" s="10"/>
      <c r="E38" s="11"/>
      <c r="F38" s="10"/>
      <c r="G38" s="11"/>
      <c r="H38" s="10"/>
      <c r="I38" s="10"/>
      <c r="J38" s="10"/>
      <c r="K38" s="475"/>
      <c r="L38" s="475"/>
      <c r="M38" s="475"/>
      <c r="N38" s="2"/>
      <c r="O38" s="2"/>
      <c r="P38" s="2"/>
      <c r="Q38" s="2"/>
    </row>
    <row r="39" spans="1:17" ht="15" customHeight="1" thickBot="1" x14ac:dyDescent="0.4">
      <c r="A39" s="682" t="s">
        <v>743</v>
      </c>
      <c r="B39" s="683"/>
      <c r="C39" s="683"/>
      <c r="D39" s="683"/>
      <c r="E39" s="684"/>
      <c r="F39" s="11"/>
      <c r="G39" s="92"/>
      <c r="H39" s="10"/>
      <c r="I39" s="10"/>
      <c r="J39" s="10"/>
      <c r="K39" s="475"/>
      <c r="L39" s="475"/>
      <c r="M39" s="475"/>
      <c r="N39" s="2"/>
      <c r="O39" s="2"/>
      <c r="P39" s="2"/>
      <c r="Q39" s="2"/>
    </row>
    <row r="40" spans="1:17" ht="15" customHeight="1" thickBot="1" x14ac:dyDescent="0.4">
      <c r="A40" s="596"/>
      <c r="B40" s="596"/>
      <c r="C40" s="596"/>
      <c r="D40" s="187"/>
      <c r="E40" s="187" t="s">
        <v>32</v>
      </c>
      <c r="F40" s="11"/>
      <c r="G40" s="92"/>
      <c r="H40" s="10"/>
      <c r="I40" s="10"/>
      <c r="J40" s="10"/>
      <c r="K40" s="475"/>
      <c r="L40" s="485"/>
      <c r="M40" s="475"/>
      <c r="N40" s="2"/>
      <c r="O40" s="2"/>
      <c r="P40" s="2"/>
      <c r="Q40" s="2"/>
    </row>
    <row r="41" spans="1:17" ht="15" customHeight="1" thickBot="1" x14ac:dyDescent="0.4">
      <c r="A41" s="211" t="s">
        <v>164</v>
      </c>
      <c r="B41" s="193"/>
      <c r="C41" s="194"/>
      <c r="D41" s="231" t="s">
        <v>215</v>
      </c>
      <c r="E41" s="231" t="s">
        <v>215</v>
      </c>
      <c r="F41" s="11"/>
      <c r="G41" s="92"/>
      <c r="H41" s="10"/>
      <c r="I41" s="10"/>
      <c r="J41" s="10"/>
      <c r="K41" s="475"/>
      <c r="L41" s="475"/>
      <c r="M41" s="475"/>
      <c r="N41" s="2"/>
      <c r="O41" s="2"/>
      <c r="P41" s="2"/>
      <c r="Q41" s="2"/>
    </row>
    <row r="42" spans="1:17" ht="15" customHeight="1" x14ac:dyDescent="0.35">
      <c r="A42" s="191" t="s">
        <v>1554</v>
      </c>
      <c r="B42" s="189"/>
      <c r="C42" s="33"/>
      <c r="D42" s="52"/>
      <c r="E42" s="51"/>
      <c r="F42" s="11" t="s">
        <v>606</v>
      </c>
      <c r="G42" s="249" t="s">
        <v>1661</v>
      </c>
      <c r="H42" s="7" t="s">
        <v>648</v>
      </c>
      <c r="I42" s="7" t="s">
        <v>648</v>
      </c>
      <c r="J42" s="84" t="s">
        <v>1539</v>
      </c>
      <c r="K42" s="85" t="s">
        <v>1540</v>
      </c>
      <c r="L42" s="486"/>
      <c r="M42" s="92"/>
      <c r="N42" s="2"/>
      <c r="O42" s="2"/>
      <c r="P42" s="2"/>
      <c r="Q42" s="2"/>
    </row>
    <row r="43" spans="1:17" ht="15" customHeight="1" x14ac:dyDescent="0.35">
      <c r="A43" s="191" t="s">
        <v>166</v>
      </c>
      <c r="B43" s="189"/>
      <c r="C43" s="33"/>
      <c r="D43" s="52"/>
      <c r="E43" s="232"/>
      <c r="F43" s="11" t="s">
        <v>607</v>
      </c>
      <c r="G43" s="249" t="s">
        <v>1661</v>
      </c>
      <c r="H43" s="7" t="s">
        <v>648</v>
      </c>
      <c r="I43" s="7"/>
      <c r="J43" s="86" t="s">
        <v>1541</v>
      </c>
      <c r="K43" s="386"/>
      <c r="L43" s="486"/>
      <c r="M43" s="92"/>
      <c r="N43" s="2"/>
      <c r="O43" s="2"/>
      <c r="P43" s="2"/>
      <c r="Q43" s="2"/>
    </row>
    <row r="44" spans="1:17" ht="15" customHeight="1" x14ac:dyDescent="0.35">
      <c r="A44" s="191" t="s">
        <v>379</v>
      </c>
      <c r="B44" s="189"/>
      <c r="C44" s="33"/>
      <c r="D44" s="52"/>
      <c r="E44" s="51"/>
      <c r="F44" s="11" t="s">
        <v>608</v>
      </c>
      <c r="G44" s="249" t="s">
        <v>1661</v>
      </c>
      <c r="H44" s="7" t="s">
        <v>648</v>
      </c>
      <c r="I44" s="7" t="s">
        <v>648</v>
      </c>
      <c r="J44" s="86" t="s">
        <v>1542</v>
      </c>
      <c r="K44" s="87" t="s">
        <v>1543</v>
      </c>
      <c r="L44" s="486"/>
      <c r="M44" s="92"/>
      <c r="N44" s="2"/>
      <c r="O44" s="2"/>
      <c r="P44" s="2"/>
      <c r="Q44" s="2"/>
    </row>
    <row r="45" spans="1:17" ht="15" customHeight="1" thickBot="1" x14ac:dyDescent="0.4">
      <c r="A45" s="191" t="s">
        <v>246</v>
      </c>
      <c r="B45" s="189"/>
      <c r="C45" s="33"/>
      <c r="D45" s="51"/>
      <c r="E45" s="232"/>
      <c r="F45" s="11" t="s">
        <v>609</v>
      </c>
      <c r="G45" s="249" t="s">
        <v>1661</v>
      </c>
      <c r="H45" s="7" t="s">
        <v>648</v>
      </c>
      <c r="I45" s="7"/>
      <c r="J45" s="254" t="s">
        <v>1544</v>
      </c>
      <c r="K45" s="295"/>
      <c r="L45" s="475"/>
      <c r="M45" s="475"/>
      <c r="N45" s="2"/>
      <c r="O45" s="2"/>
      <c r="P45" s="2"/>
      <c r="Q45" s="2"/>
    </row>
    <row r="46" spans="1:17" ht="15" customHeight="1" thickBot="1" x14ac:dyDescent="0.4">
      <c r="A46" s="210" t="s">
        <v>33</v>
      </c>
      <c r="B46" s="189"/>
      <c r="C46" s="33"/>
      <c r="D46" s="235"/>
      <c r="E46" s="232"/>
      <c r="F46" s="11"/>
      <c r="G46" s="92"/>
      <c r="H46" s="7"/>
      <c r="I46" s="7"/>
      <c r="J46" s="10"/>
      <c r="K46" s="475"/>
      <c r="L46" s="475"/>
      <c r="M46" s="475"/>
      <c r="N46" s="2"/>
      <c r="O46" s="2"/>
      <c r="P46" s="2"/>
      <c r="Q46" s="2"/>
    </row>
    <row r="47" spans="1:17" ht="15" customHeight="1" x14ac:dyDescent="0.35">
      <c r="A47" s="191" t="s">
        <v>1631</v>
      </c>
      <c r="B47" s="189"/>
      <c r="C47" s="33"/>
      <c r="D47" s="51"/>
      <c r="E47" s="232"/>
      <c r="F47" s="11" t="s">
        <v>610</v>
      </c>
      <c r="G47" s="249" t="s">
        <v>1661</v>
      </c>
      <c r="H47" s="7" t="s">
        <v>648</v>
      </c>
      <c r="I47" s="7"/>
      <c r="J47" s="56" t="s">
        <v>610</v>
      </c>
      <c r="K47" s="475"/>
      <c r="L47" s="475"/>
      <c r="M47" s="475"/>
      <c r="N47" s="2"/>
      <c r="O47" s="2"/>
      <c r="P47" s="2"/>
      <c r="Q47" s="2"/>
    </row>
    <row r="48" spans="1:17" ht="15" customHeight="1" x14ac:dyDescent="0.35">
      <c r="A48" s="191" t="s">
        <v>167</v>
      </c>
      <c r="B48" s="189"/>
      <c r="C48" s="33"/>
      <c r="D48" s="51"/>
      <c r="E48" s="232"/>
      <c r="F48" s="11" t="s">
        <v>611</v>
      </c>
      <c r="G48" s="249" t="s">
        <v>1661</v>
      </c>
      <c r="H48" s="7" t="s">
        <v>648</v>
      </c>
      <c r="I48" s="7"/>
      <c r="J48" s="57" t="s">
        <v>611</v>
      </c>
      <c r="K48" s="475"/>
      <c r="L48" s="475"/>
      <c r="M48" s="475"/>
      <c r="N48" s="2"/>
      <c r="O48" s="2"/>
      <c r="P48" s="2"/>
      <c r="Q48" s="2"/>
    </row>
    <row r="49" spans="1:29" ht="15" customHeight="1" x14ac:dyDescent="0.35">
      <c r="A49" s="191" t="s">
        <v>168</v>
      </c>
      <c r="B49" s="189"/>
      <c r="C49" s="33"/>
      <c r="D49" s="51"/>
      <c r="E49" s="232"/>
      <c r="F49" s="11" t="s">
        <v>612</v>
      </c>
      <c r="G49" s="249" t="s">
        <v>1661</v>
      </c>
      <c r="H49" s="7" t="s">
        <v>648</v>
      </c>
      <c r="I49" s="7"/>
      <c r="J49" s="57" t="s">
        <v>612</v>
      </c>
      <c r="K49" s="475"/>
      <c r="L49" s="475"/>
      <c r="M49" s="475"/>
      <c r="N49" s="2"/>
      <c r="O49" s="2"/>
      <c r="P49" s="2"/>
      <c r="Q49" s="2"/>
    </row>
    <row r="50" spans="1:29" ht="15" customHeight="1" thickBot="1" x14ac:dyDescent="0.4">
      <c r="A50" s="446" t="s">
        <v>1885</v>
      </c>
      <c r="B50" s="182"/>
      <c r="C50" s="183"/>
      <c r="D50" s="137"/>
      <c r="E50" s="244"/>
      <c r="F50" s="11" t="s">
        <v>613</v>
      </c>
      <c r="G50" s="249" t="s">
        <v>1661</v>
      </c>
      <c r="H50" s="7" t="s">
        <v>648</v>
      </c>
      <c r="I50" s="7"/>
      <c r="J50" s="226" t="s">
        <v>613</v>
      </c>
      <c r="K50" s="475"/>
      <c r="L50" s="475"/>
      <c r="M50" s="475"/>
      <c r="N50" s="2"/>
      <c r="O50" s="2"/>
      <c r="P50" s="2"/>
      <c r="Q50" s="2"/>
    </row>
    <row r="51" spans="1:29" ht="15" customHeight="1" thickBot="1" x14ac:dyDescent="0.4">
      <c r="A51" s="164"/>
      <c r="B51" s="164"/>
      <c r="C51" s="164"/>
      <c r="D51" s="164"/>
      <c r="E51" s="10"/>
      <c r="F51" s="10"/>
      <c r="G51" s="11"/>
      <c r="H51" s="10"/>
      <c r="I51" s="10"/>
      <c r="J51" s="10"/>
      <c r="K51" s="475"/>
      <c r="L51" s="475"/>
      <c r="M51" s="475"/>
      <c r="N51" s="2"/>
      <c r="O51" s="3"/>
      <c r="P51" s="3"/>
      <c r="Q51" s="2"/>
      <c r="S51" s="1"/>
      <c r="T51" s="1"/>
    </row>
    <row r="52" spans="1:29" ht="15" thickBot="1" x14ac:dyDescent="0.35">
      <c r="A52" s="560" t="s">
        <v>1559</v>
      </c>
      <c r="B52" s="561"/>
      <c r="C52" s="561"/>
      <c r="D52" s="561"/>
      <c r="E52" s="562"/>
      <c r="F52" s="10"/>
      <c r="G52" s="11"/>
      <c r="H52" s="10"/>
      <c r="I52" s="10"/>
      <c r="J52" s="10"/>
      <c r="K52" s="475"/>
      <c r="L52" s="475"/>
      <c r="M52" s="475"/>
      <c r="U52" s="11"/>
      <c r="V52" s="10"/>
      <c r="W52" s="10"/>
      <c r="X52" s="10"/>
      <c r="Y52" s="10"/>
      <c r="Z52" s="10"/>
      <c r="AA52" s="10"/>
      <c r="AB52" s="10"/>
      <c r="AC52" s="10"/>
    </row>
    <row r="53" spans="1:29" ht="15" thickBot="1" x14ac:dyDescent="0.35">
      <c r="A53" s="447" t="s">
        <v>865</v>
      </c>
      <c r="B53" s="554" t="s">
        <v>866</v>
      </c>
      <c r="C53" s="555"/>
      <c r="D53" s="555"/>
      <c r="E53" s="556"/>
      <c r="F53" s="10"/>
      <c r="G53" s="11"/>
      <c r="H53" s="10"/>
      <c r="I53" s="10"/>
      <c r="J53" s="10"/>
      <c r="K53" s="475"/>
      <c r="L53" s="475"/>
      <c r="M53" s="475"/>
      <c r="U53" s="11"/>
      <c r="V53" s="10"/>
      <c r="W53" s="10"/>
      <c r="X53" s="10"/>
      <c r="Y53" s="10"/>
      <c r="Z53" s="10"/>
      <c r="AA53" s="10"/>
      <c r="AB53" s="10"/>
      <c r="AC53" s="10"/>
    </row>
    <row r="54" spans="1:29" ht="15" thickBot="1" x14ac:dyDescent="0.35">
      <c r="A54" s="107"/>
      <c r="B54" s="557"/>
      <c r="C54" s="558"/>
      <c r="D54" s="558"/>
      <c r="E54" s="559"/>
      <c r="F54" s="11">
        <v>10.5</v>
      </c>
      <c r="G54" s="11"/>
      <c r="H54" s="10" t="s">
        <v>647</v>
      </c>
      <c r="I54" s="475"/>
      <c r="J54" s="188">
        <v>10.5</v>
      </c>
      <c r="K54" s="475"/>
      <c r="L54" s="475"/>
      <c r="M54" s="475"/>
      <c r="W54" s="10"/>
      <c r="X54" s="10"/>
      <c r="Y54" s="10"/>
      <c r="Z54" s="10"/>
      <c r="AA54" s="10"/>
      <c r="AB54" s="10"/>
      <c r="AC54" s="10"/>
    </row>
    <row r="55" spans="1:29" ht="14.4" x14ac:dyDescent="0.3">
      <c r="A55" s="108"/>
      <c r="B55" s="548"/>
      <c r="C55" s="549"/>
      <c r="D55" s="549"/>
      <c r="E55" s="550"/>
      <c r="F55" s="10"/>
      <c r="G55" s="11"/>
      <c r="H55" s="10"/>
      <c r="I55" s="10"/>
      <c r="J55" s="10"/>
      <c r="K55" s="475"/>
      <c r="L55" s="475"/>
      <c r="M55" s="475"/>
      <c r="U55" s="11"/>
      <c r="V55" s="10"/>
      <c r="W55" s="10"/>
      <c r="X55" s="10"/>
      <c r="Y55" s="10"/>
      <c r="Z55" s="10"/>
      <c r="AA55" s="10"/>
      <c r="AB55" s="10"/>
      <c r="AC55" s="10"/>
    </row>
    <row r="56" spans="1:29" ht="14.4" x14ac:dyDescent="0.3">
      <c r="A56" s="108"/>
      <c r="B56" s="548"/>
      <c r="C56" s="549"/>
      <c r="D56" s="549"/>
      <c r="E56" s="550"/>
      <c r="F56" s="10"/>
      <c r="G56" s="11"/>
      <c r="H56" s="10"/>
      <c r="I56" s="10"/>
      <c r="J56" s="10"/>
      <c r="K56" s="475"/>
      <c r="L56" s="475"/>
      <c r="M56" s="475"/>
      <c r="U56" s="11"/>
      <c r="V56" s="10"/>
      <c r="W56" s="10"/>
      <c r="X56" s="10"/>
      <c r="Y56" s="10"/>
      <c r="Z56" s="10"/>
      <c r="AA56" s="10"/>
      <c r="AB56" s="10"/>
      <c r="AC56" s="10"/>
    </row>
    <row r="57" spans="1:29" ht="14.4" x14ac:dyDescent="0.3">
      <c r="A57" s="108"/>
      <c r="B57" s="548"/>
      <c r="C57" s="549"/>
      <c r="D57" s="549"/>
      <c r="E57" s="550"/>
      <c r="F57" s="10"/>
      <c r="G57" s="11"/>
      <c r="H57" s="10"/>
      <c r="I57" s="10"/>
      <c r="J57" s="10"/>
      <c r="K57" s="475"/>
      <c r="L57" s="475"/>
      <c r="M57" s="475"/>
      <c r="U57" s="11"/>
      <c r="V57" s="10"/>
      <c r="W57" s="10"/>
      <c r="X57" s="10"/>
      <c r="Y57" s="10"/>
      <c r="Z57" s="10"/>
      <c r="AA57" s="10"/>
      <c r="AB57" s="10"/>
      <c r="AC57" s="10"/>
    </row>
    <row r="58" spans="1:29" ht="14.4" x14ac:dyDescent="0.3">
      <c r="A58" s="109"/>
      <c r="B58" s="548"/>
      <c r="C58" s="549"/>
      <c r="D58" s="549"/>
      <c r="E58" s="550"/>
      <c r="F58" s="10"/>
      <c r="G58" s="11"/>
      <c r="H58" s="10"/>
      <c r="I58" s="10"/>
      <c r="J58" s="10"/>
      <c r="K58" s="475"/>
      <c r="L58" s="475"/>
      <c r="M58" s="475"/>
      <c r="U58" s="11"/>
      <c r="V58" s="10"/>
      <c r="W58" s="10"/>
      <c r="X58" s="10"/>
      <c r="Y58" s="10"/>
      <c r="Z58" s="10"/>
      <c r="AA58" s="10"/>
      <c r="AB58" s="10"/>
      <c r="AC58" s="10"/>
    </row>
    <row r="59" spans="1:29" ht="14.4" x14ac:dyDescent="0.3">
      <c r="A59" s="109"/>
      <c r="B59" s="548"/>
      <c r="C59" s="549"/>
      <c r="D59" s="549"/>
      <c r="E59" s="550"/>
      <c r="F59" s="10"/>
      <c r="G59" s="11"/>
      <c r="H59" s="10"/>
      <c r="I59" s="10"/>
      <c r="J59" s="10"/>
      <c r="K59" s="475"/>
      <c r="L59" s="475"/>
      <c r="M59" s="475"/>
      <c r="U59" s="11"/>
      <c r="V59" s="10"/>
      <c r="W59" s="10"/>
      <c r="X59" s="10"/>
      <c r="Y59" s="10"/>
      <c r="Z59" s="10"/>
      <c r="AA59" s="10"/>
      <c r="AB59" s="10"/>
      <c r="AC59" s="10"/>
    </row>
    <row r="60" spans="1:29" ht="14.4" x14ac:dyDescent="0.3">
      <c r="A60" s="109"/>
      <c r="B60" s="548"/>
      <c r="C60" s="549"/>
      <c r="D60" s="549"/>
      <c r="E60" s="550"/>
      <c r="F60" s="10"/>
      <c r="G60" s="11"/>
      <c r="H60" s="10"/>
      <c r="I60" s="10"/>
      <c r="J60" s="10"/>
      <c r="K60" s="475"/>
      <c r="L60" s="475"/>
      <c r="M60" s="475"/>
      <c r="U60" s="11"/>
      <c r="V60" s="10"/>
      <c r="W60" s="10"/>
      <c r="X60" s="10"/>
      <c r="Y60" s="10"/>
      <c r="Z60" s="10"/>
      <c r="AA60" s="10"/>
      <c r="AB60" s="10"/>
      <c r="AC60" s="10"/>
    </row>
    <row r="61" spans="1:29" ht="14.4" x14ac:dyDescent="0.3">
      <c r="A61" s="109"/>
      <c r="B61" s="548"/>
      <c r="C61" s="549"/>
      <c r="D61" s="549"/>
      <c r="E61" s="550"/>
      <c r="F61" s="10"/>
      <c r="G61" s="11"/>
      <c r="H61" s="10"/>
      <c r="I61" s="10"/>
      <c r="J61" s="10"/>
      <c r="K61" s="475"/>
      <c r="L61" s="475"/>
      <c r="M61" s="475"/>
      <c r="U61" s="11"/>
      <c r="V61" s="10"/>
      <c r="W61" s="10"/>
      <c r="X61" s="10"/>
      <c r="Y61" s="10"/>
      <c r="Z61" s="10"/>
      <c r="AA61" s="10"/>
      <c r="AB61" s="10"/>
      <c r="AC61" s="10"/>
    </row>
    <row r="62" spans="1:29" ht="14.4" x14ac:dyDescent="0.3">
      <c r="A62" s="109"/>
      <c r="B62" s="548"/>
      <c r="C62" s="549"/>
      <c r="D62" s="549"/>
      <c r="E62" s="550"/>
      <c r="F62" s="11"/>
      <c r="G62" s="11"/>
      <c r="H62" s="10"/>
      <c r="I62" s="10"/>
      <c r="J62" s="10"/>
      <c r="K62" s="475"/>
      <c r="L62" s="475"/>
      <c r="M62" s="475"/>
      <c r="U62" s="11"/>
      <c r="V62" s="10"/>
      <c r="W62" s="10"/>
      <c r="X62" s="10"/>
      <c r="Y62" s="10"/>
      <c r="Z62" s="10"/>
      <c r="AA62" s="10"/>
      <c r="AB62" s="10"/>
      <c r="AC62" s="10"/>
    </row>
    <row r="63" spans="1:29" ht="15" thickBot="1" x14ac:dyDescent="0.35">
      <c r="A63" s="110"/>
      <c r="B63" s="551"/>
      <c r="C63" s="552"/>
      <c r="D63" s="552"/>
      <c r="E63" s="553"/>
      <c r="F63" s="11"/>
      <c r="G63" s="11"/>
      <c r="H63" s="10"/>
      <c r="I63" s="10"/>
      <c r="J63" s="10"/>
      <c r="K63" s="475"/>
      <c r="L63" s="475"/>
      <c r="M63" s="475"/>
      <c r="U63" s="11"/>
      <c r="V63" s="10"/>
      <c r="W63" s="10"/>
      <c r="X63" s="10"/>
      <c r="Y63" s="10"/>
      <c r="Z63" s="10"/>
      <c r="AA63" s="10"/>
      <c r="AB63" s="10"/>
      <c r="AC63" s="10"/>
    </row>
    <row r="64" spans="1:29" ht="14.4" x14ac:dyDescent="0.3">
      <c r="A64" s="475"/>
      <c r="B64" s="475"/>
      <c r="C64" s="475"/>
      <c r="D64" s="475"/>
      <c r="E64" s="475"/>
      <c r="F64" s="475"/>
      <c r="G64" s="92"/>
      <c r="H64" s="475"/>
      <c r="I64" s="475"/>
      <c r="J64" s="475"/>
      <c r="K64" s="475"/>
      <c r="L64" s="475"/>
      <c r="M64" s="475"/>
    </row>
    <row r="65" spans="1:13" ht="14.4" x14ac:dyDescent="0.3">
      <c r="A65" s="475"/>
      <c r="B65" s="475"/>
      <c r="C65" s="475"/>
      <c r="D65" s="475"/>
      <c r="E65" s="475"/>
      <c r="F65" s="475"/>
      <c r="G65" s="92"/>
      <c r="H65" s="475"/>
      <c r="I65" s="475"/>
      <c r="J65" s="475"/>
      <c r="K65" s="475"/>
      <c r="L65" s="475"/>
      <c r="M65" s="475"/>
    </row>
    <row r="66" spans="1:13" ht="14.4" x14ac:dyDescent="0.3">
      <c r="A66" s="475"/>
      <c r="B66" s="475"/>
      <c r="C66" s="475"/>
      <c r="D66" s="475"/>
      <c r="E66" s="475"/>
      <c r="F66" s="475"/>
      <c r="G66" s="92"/>
      <c r="H66" s="475"/>
      <c r="I66" s="475"/>
      <c r="J66" s="475"/>
      <c r="K66" s="475"/>
      <c r="L66" s="475"/>
      <c r="M66" s="475"/>
    </row>
    <row r="67" spans="1:13" ht="14.4" x14ac:dyDescent="0.3">
      <c r="A67" s="475"/>
      <c r="B67" s="475"/>
      <c r="C67" s="475"/>
      <c r="D67" s="475"/>
      <c r="E67" s="475"/>
      <c r="F67" s="475"/>
      <c r="G67" s="92"/>
      <c r="H67" s="475"/>
      <c r="I67" s="475"/>
      <c r="J67" s="475"/>
      <c r="K67" s="475"/>
      <c r="L67" s="475"/>
      <c r="M67" s="475"/>
    </row>
    <row r="68" spans="1:13" ht="14.4" x14ac:dyDescent="0.3">
      <c r="A68" s="475"/>
      <c r="B68" s="475"/>
      <c r="C68" s="475"/>
      <c r="D68" s="475"/>
      <c r="E68" s="475"/>
      <c r="F68" s="475"/>
      <c r="G68" s="92"/>
      <c r="H68" s="475"/>
      <c r="I68" s="475"/>
      <c r="J68" s="475"/>
      <c r="K68" s="475"/>
      <c r="L68" s="475"/>
      <c r="M68" s="475"/>
    </row>
    <row r="69" spans="1:13" ht="14.4" x14ac:dyDescent="0.3">
      <c r="A69" s="475"/>
      <c r="B69" s="475"/>
      <c r="C69" s="475"/>
      <c r="D69" s="475"/>
      <c r="E69" s="475"/>
      <c r="F69" s="475"/>
      <c r="G69" s="92"/>
      <c r="H69" s="475"/>
      <c r="I69" s="475"/>
      <c r="J69" s="475"/>
      <c r="K69" s="475"/>
      <c r="L69" s="475"/>
      <c r="M69" s="475"/>
    </row>
    <row r="70" spans="1:13" ht="14.4" x14ac:dyDescent="0.3">
      <c r="A70" s="475"/>
      <c r="B70" s="475"/>
      <c r="C70" s="475"/>
      <c r="D70" s="475"/>
      <c r="E70" s="475"/>
      <c r="F70" s="475"/>
      <c r="G70" s="92"/>
      <c r="H70" s="475"/>
      <c r="I70" s="475"/>
      <c r="J70" s="475"/>
      <c r="K70" s="475"/>
      <c r="L70" s="475"/>
      <c r="M70" s="475"/>
    </row>
    <row r="71" spans="1:13" ht="14.4" x14ac:dyDescent="0.3">
      <c r="A71" s="475"/>
      <c r="B71" s="475"/>
      <c r="C71" s="475"/>
      <c r="D71" s="475"/>
      <c r="E71" s="475"/>
      <c r="F71" s="475"/>
      <c r="G71" s="92"/>
      <c r="H71" s="475"/>
      <c r="I71" s="475"/>
      <c r="J71" s="475"/>
      <c r="K71" s="475"/>
      <c r="L71" s="475"/>
      <c r="M71" s="475"/>
    </row>
    <row r="72" spans="1:13" ht="14.4" x14ac:dyDescent="0.3">
      <c r="A72" s="475"/>
      <c r="B72" s="475"/>
      <c r="C72" s="475"/>
      <c r="D72" s="475"/>
      <c r="E72" s="475"/>
      <c r="F72" s="475"/>
      <c r="G72" s="92"/>
      <c r="H72" s="475"/>
      <c r="I72" s="475"/>
      <c r="J72" s="475"/>
      <c r="K72" s="475"/>
      <c r="L72" s="475"/>
      <c r="M72" s="475"/>
    </row>
    <row r="73" spans="1:13" ht="14.4" x14ac:dyDescent="0.3">
      <c r="A73" s="475"/>
      <c r="B73" s="475"/>
      <c r="C73" s="475"/>
      <c r="D73" s="475"/>
      <c r="E73" s="475"/>
      <c r="F73" s="475"/>
      <c r="G73" s="92"/>
      <c r="H73" s="475"/>
      <c r="I73" s="475"/>
      <c r="J73" s="475"/>
      <c r="K73" s="475"/>
      <c r="L73" s="475"/>
      <c r="M73" s="475"/>
    </row>
    <row r="74" spans="1:13" ht="14.4" x14ac:dyDescent="0.3">
      <c r="A74" s="475"/>
      <c r="B74" s="475"/>
      <c r="C74" s="475"/>
      <c r="D74" s="475"/>
      <c r="E74" s="475"/>
      <c r="F74" s="475"/>
      <c r="G74" s="92"/>
      <c r="H74" s="475"/>
      <c r="I74" s="475"/>
      <c r="J74" s="475"/>
      <c r="K74" s="475"/>
      <c r="L74" s="475"/>
      <c r="M74" s="475"/>
    </row>
    <row r="75" spans="1:13" ht="14.4" x14ac:dyDescent="0.3">
      <c r="A75" s="475"/>
      <c r="B75" s="475"/>
      <c r="C75" s="475"/>
      <c r="D75" s="475"/>
      <c r="E75" s="475"/>
      <c r="F75" s="475"/>
      <c r="G75" s="92"/>
      <c r="H75" s="475"/>
      <c r="I75" s="475"/>
      <c r="J75" s="475"/>
      <c r="K75" s="475"/>
      <c r="L75" s="475"/>
      <c r="M75" s="475"/>
    </row>
    <row r="76" spans="1:13" ht="14.4" x14ac:dyDescent="0.3">
      <c r="A76" s="475"/>
      <c r="B76" s="475"/>
      <c r="C76" s="475"/>
      <c r="D76" s="475"/>
      <c r="E76" s="475"/>
      <c r="F76" s="475"/>
      <c r="G76" s="92"/>
      <c r="H76" s="475"/>
      <c r="I76" s="475"/>
      <c r="J76" s="475"/>
      <c r="K76" s="475"/>
      <c r="L76" s="475"/>
      <c r="M76" s="475"/>
    </row>
    <row r="77" spans="1:13" ht="14.4" x14ac:dyDescent="0.3">
      <c r="A77" s="475"/>
      <c r="B77" s="475"/>
      <c r="C77" s="475"/>
      <c r="D77" s="475"/>
      <c r="E77" s="475"/>
      <c r="F77" s="475"/>
      <c r="G77" s="92"/>
      <c r="H77" s="475"/>
      <c r="I77" s="475"/>
      <c r="J77" s="475"/>
      <c r="K77" s="475"/>
      <c r="L77" s="475"/>
      <c r="M77" s="475"/>
    </row>
    <row r="78" spans="1:13" ht="14.4" x14ac:dyDescent="0.3">
      <c r="A78" s="475"/>
      <c r="B78" s="475"/>
      <c r="C78" s="475"/>
      <c r="D78" s="475"/>
      <c r="E78" s="475"/>
      <c r="F78" s="475"/>
      <c r="G78" s="92"/>
      <c r="H78" s="475"/>
      <c r="I78" s="475"/>
      <c r="J78" s="475"/>
      <c r="K78" s="475"/>
      <c r="L78" s="475"/>
      <c r="M78" s="475"/>
    </row>
    <row r="79" spans="1:13" ht="14.4" x14ac:dyDescent="0.3">
      <c r="A79" s="475"/>
      <c r="B79" s="475"/>
      <c r="C79" s="475"/>
      <c r="D79" s="475"/>
      <c r="E79" s="475"/>
      <c r="F79" s="475"/>
      <c r="G79" s="92"/>
      <c r="H79" s="475"/>
      <c r="I79" s="475"/>
      <c r="J79" s="475"/>
      <c r="K79" s="475"/>
      <c r="L79" s="475"/>
      <c r="M79" s="475"/>
    </row>
    <row r="80" spans="1:13" ht="14.4" x14ac:dyDescent="0.3">
      <c r="A80" s="475"/>
      <c r="B80" s="475"/>
      <c r="C80" s="475"/>
      <c r="D80" s="475"/>
      <c r="E80" s="475"/>
      <c r="F80" s="475"/>
      <c r="G80" s="92"/>
      <c r="H80" s="475"/>
      <c r="I80" s="475"/>
      <c r="J80" s="475"/>
      <c r="K80" s="475"/>
      <c r="L80" s="475"/>
      <c r="M80" s="475"/>
    </row>
    <row r="81" spans="1:13" ht="14.4" x14ac:dyDescent="0.3">
      <c r="A81" s="475"/>
      <c r="B81" s="475"/>
      <c r="C81" s="475"/>
      <c r="D81" s="475"/>
      <c r="E81" s="475"/>
      <c r="F81" s="475"/>
      <c r="G81" s="92"/>
      <c r="H81" s="475"/>
      <c r="I81" s="475"/>
      <c r="J81" s="475"/>
      <c r="K81" s="475"/>
      <c r="L81" s="475"/>
      <c r="M81" s="475"/>
    </row>
    <row r="82" spans="1:13" ht="14.4" x14ac:dyDescent="0.3">
      <c r="A82" s="475"/>
      <c r="B82" s="475"/>
      <c r="C82" s="475"/>
      <c r="D82" s="475"/>
      <c r="E82" s="475"/>
      <c r="F82" s="475"/>
      <c r="G82" s="92"/>
      <c r="H82" s="475"/>
      <c r="I82" s="475"/>
      <c r="J82" s="475"/>
      <c r="K82" s="475"/>
      <c r="L82" s="475"/>
      <c r="M82" s="475"/>
    </row>
    <row r="83" spans="1:13" ht="14.4" x14ac:dyDescent="0.3">
      <c r="A83" s="475"/>
      <c r="B83" s="475"/>
      <c r="C83" s="475"/>
      <c r="D83" s="475"/>
      <c r="E83" s="475"/>
      <c r="F83" s="475"/>
      <c r="G83" s="92"/>
      <c r="H83" s="475"/>
      <c r="I83" s="475"/>
      <c r="J83" s="475"/>
      <c r="K83" s="475"/>
      <c r="L83" s="475"/>
      <c r="M83" s="475"/>
    </row>
    <row r="84" spans="1:13" ht="14.4" x14ac:dyDescent="0.3">
      <c r="A84" s="475"/>
      <c r="B84" s="475"/>
      <c r="C84" s="475"/>
      <c r="D84" s="475"/>
      <c r="E84" s="475"/>
      <c r="F84" s="475"/>
      <c r="G84" s="92"/>
      <c r="H84" s="475"/>
      <c r="I84" s="475"/>
      <c r="J84" s="475"/>
      <c r="K84" s="475"/>
      <c r="L84" s="475"/>
      <c r="M84" s="475"/>
    </row>
    <row r="85" spans="1:13" ht="14.4" x14ac:dyDescent="0.3">
      <c r="A85" s="475"/>
      <c r="B85" s="475"/>
      <c r="C85" s="475"/>
      <c r="D85" s="475"/>
      <c r="E85" s="475"/>
      <c r="F85" s="475"/>
      <c r="G85" s="92"/>
      <c r="H85" s="475"/>
      <c r="I85" s="475"/>
      <c r="J85" s="475"/>
      <c r="K85" s="475"/>
      <c r="L85" s="475"/>
      <c r="M85" s="475"/>
    </row>
    <row r="86" spans="1:13" ht="14.4" x14ac:dyDescent="0.3">
      <c r="A86" s="475"/>
      <c r="B86" s="475"/>
      <c r="C86" s="475"/>
      <c r="D86" s="475"/>
      <c r="E86" s="475"/>
      <c r="F86" s="475"/>
      <c r="G86" s="92"/>
      <c r="H86" s="475"/>
      <c r="I86" s="475"/>
      <c r="J86" s="475"/>
      <c r="K86" s="475"/>
      <c r="L86" s="475"/>
      <c r="M86" s="475"/>
    </row>
    <row r="87" spans="1:13" ht="14.4" x14ac:dyDescent="0.3">
      <c r="A87" s="475"/>
      <c r="B87" s="475"/>
      <c r="C87" s="475"/>
      <c r="D87" s="475"/>
      <c r="E87" s="475"/>
      <c r="F87" s="475"/>
      <c r="G87" s="92"/>
      <c r="H87" s="475"/>
      <c r="I87" s="475"/>
      <c r="J87" s="475"/>
      <c r="K87" s="475"/>
      <c r="L87" s="475"/>
      <c r="M87" s="475"/>
    </row>
    <row r="88" spans="1:13" ht="14.4" x14ac:dyDescent="0.3">
      <c r="A88" s="475"/>
      <c r="B88" s="475"/>
      <c r="C88" s="475"/>
      <c r="D88" s="475"/>
      <c r="E88" s="475"/>
      <c r="F88" s="475"/>
      <c r="G88" s="92"/>
      <c r="H88" s="475"/>
      <c r="I88" s="475"/>
      <c r="J88" s="475"/>
      <c r="K88" s="475"/>
      <c r="L88" s="475"/>
      <c r="M88" s="475"/>
    </row>
    <row r="89" spans="1:13" ht="14.4" x14ac:dyDescent="0.3">
      <c r="A89" s="475"/>
      <c r="B89" s="475"/>
      <c r="C89" s="475"/>
      <c r="D89" s="475"/>
      <c r="E89" s="475"/>
      <c r="F89" s="475"/>
      <c r="G89" s="92"/>
      <c r="H89" s="475"/>
      <c r="I89" s="475"/>
      <c r="J89" s="475"/>
      <c r="K89" s="475"/>
      <c r="L89" s="475"/>
      <c r="M89" s="475"/>
    </row>
    <row r="90" spans="1:13" ht="14.4" x14ac:dyDescent="0.3">
      <c r="A90" s="475"/>
      <c r="B90" s="475"/>
      <c r="C90" s="475"/>
      <c r="D90" s="475"/>
      <c r="E90" s="475"/>
      <c r="F90" s="475"/>
      <c r="G90" s="92"/>
      <c r="H90" s="475"/>
      <c r="I90" s="475"/>
      <c r="J90" s="475"/>
      <c r="K90" s="475"/>
      <c r="L90" s="475"/>
      <c r="M90" s="475"/>
    </row>
    <row r="91" spans="1:13" ht="14.4" x14ac:dyDescent="0.3">
      <c r="A91" s="475"/>
      <c r="B91" s="475"/>
      <c r="C91" s="475"/>
      <c r="D91" s="475"/>
      <c r="E91" s="475"/>
      <c r="F91" s="475"/>
      <c r="G91" s="92"/>
      <c r="H91" s="475"/>
      <c r="I91" s="475"/>
      <c r="J91" s="475"/>
      <c r="K91" s="475"/>
      <c r="L91" s="475"/>
      <c r="M91" s="475"/>
    </row>
    <row r="92" spans="1:13" ht="14.4" x14ac:dyDescent="0.3">
      <c r="A92" s="475"/>
      <c r="B92" s="475"/>
      <c r="C92" s="475"/>
      <c r="D92" s="475"/>
      <c r="E92" s="475"/>
      <c r="F92" s="475"/>
      <c r="G92" s="92"/>
      <c r="H92" s="475"/>
      <c r="I92" s="475"/>
      <c r="J92" s="475"/>
      <c r="K92" s="475"/>
      <c r="L92" s="475"/>
      <c r="M92" s="475"/>
    </row>
    <row r="93" spans="1:13" ht="14.4" x14ac:dyDescent="0.3">
      <c r="A93" s="475"/>
      <c r="B93" s="475"/>
      <c r="C93" s="475"/>
      <c r="D93" s="475"/>
      <c r="E93" s="475"/>
      <c r="F93" s="475"/>
      <c r="G93" s="92"/>
      <c r="H93" s="475"/>
      <c r="I93" s="475"/>
      <c r="J93" s="475"/>
      <c r="K93" s="475"/>
      <c r="L93" s="475"/>
      <c r="M93" s="475"/>
    </row>
    <row r="94" spans="1:13" ht="14.4" x14ac:dyDescent="0.3">
      <c r="A94" s="475"/>
      <c r="B94" s="475"/>
      <c r="C94" s="475"/>
      <c r="D94" s="475"/>
      <c r="E94" s="475"/>
      <c r="F94" s="475"/>
      <c r="G94" s="92"/>
      <c r="H94" s="475"/>
      <c r="I94" s="475"/>
      <c r="J94" s="475"/>
      <c r="K94" s="475"/>
      <c r="L94" s="475"/>
      <c r="M94" s="475"/>
    </row>
    <row r="95" spans="1:13" ht="14.4" x14ac:dyDescent="0.3">
      <c r="A95" s="475"/>
      <c r="B95" s="475"/>
      <c r="C95" s="475"/>
      <c r="D95" s="475"/>
      <c r="E95" s="475"/>
      <c r="F95" s="475"/>
      <c r="G95" s="92"/>
      <c r="H95" s="475"/>
      <c r="I95" s="475"/>
      <c r="J95" s="475"/>
      <c r="K95" s="475"/>
      <c r="L95" s="475"/>
      <c r="M95" s="475"/>
    </row>
  </sheetData>
  <mergeCells count="23">
    <mergeCell ref="H1:I1"/>
    <mergeCell ref="J1:K1"/>
    <mergeCell ref="B62:E62"/>
    <mergeCell ref="B63:E63"/>
    <mergeCell ref="B57:E57"/>
    <mergeCell ref="B58:E58"/>
    <mergeCell ref="B59:E59"/>
    <mergeCell ref="B60:E60"/>
    <mergeCell ref="B61:E61"/>
    <mergeCell ref="B56:E56"/>
    <mergeCell ref="B53:E53"/>
    <mergeCell ref="A1:D1"/>
    <mergeCell ref="A12:E12"/>
    <mergeCell ref="A3:E3"/>
    <mergeCell ref="A4:C4"/>
    <mergeCell ref="A5:C5"/>
    <mergeCell ref="B55:E55"/>
    <mergeCell ref="A13:C13"/>
    <mergeCell ref="A40:C40"/>
    <mergeCell ref="B54:E54"/>
    <mergeCell ref="A52:E52"/>
    <mergeCell ref="A33:D33"/>
    <mergeCell ref="A39:E39"/>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P34"/>
  <sheetViews>
    <sheetView zoomScale="70" zoomScaleNormal="70" workbookViewId="0">
      <selection activeCell="E4" sqref="E4"/>
    </sheetView>
  </sheetViews>
  <sheetFormatPr defaultRowHeight="14.4" outlineLevelRow="1" outlineLevelCol="1" x14ac:dyDescent="0.3"/>
  <cols>
    <col min="1" max="1" width="22.77734375" customWidth="1"/>
    <col min="2" max="2" width="42.21875" customWidth="1"/>
    <col min="3" max="3" width="5.77734375" customWidth="1"/>
    <col min="4" max="4" width="22" customWidth="1"/>
    <col min="5" max="5" width="20.5546875" customWidth="1"/>
    <col min="6" max="6" width="13.21875" customWidth="1"/>
    <col min="7" max="7" width="10.109375" bestFit="1" customWidth="1"/>
    <col min="8" max="9" width="18.21875" bestFit="1" customWidth="1"/>
    <col min="10" max="10" width="13.5546875" customWidth="1" outlineLevel="1"/>
    <col min="11" max="11" width="10.77734375" customWidth="1" outlineLevel="1"/>
  </cols>
  <sheetData>
    <row r="1" spans="1:94" s="131" customFormat="1" ht="25.05" customHeight="1" x14ac:dyDescent="0.3">
      <c r="A1" s="576" t="s">
        <v>2224</v>
      </c>
      <c r="B1" s="576"/>
      <c r="C1" s="576"/>
      <c r="D1" s="576"/>
      <c r="E1" s="686"/>
      <c r="F1" s="99" t="s">
        <v>650</v>
      </c>
      <c r="G1" s="227" t="s">
        <v>354</v>
      </c>
      <c r="H1" s="567" t="s">
        <v>649</v>
      </c>
      <c r="I1" s="567"/>
      <c r="J1" s="631" t="s">
        <v>683</v>
      </c>
      <c r="K1" s="631"/>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0"/>
      <c r="BK1" s="130"/>
      <c r="BL1" s="130"/>
      <c r="BM1" s="130"/>
      <c r="BN1" s="130"/>
      <c r="BO1" s="130"/>
      <c r="BP1" s="130"/>
      <c r="BQ1" s="130"/>
      <c r="BR1" s="130"/>
      <c r="BS1" s="130"/>
      <c r="BT1" s="130"/>
      <c r="BU1" s="130"/>
      <c r="BV1" s="130"/>
      <c r="BW1" s="130"/>
      <c r="BX1" s="130"/>
      <c r="BY1" s="130"/>
      <c r="BZ1" s="130"/>
      <c r="CA1" s="130"/>
      <c r="CB1" s="130"/>
      <c r="CC1" s="130"/>
      <c r="CD1" s="130"/>
      <c r="CE1" s="130"/>
      <c r="CF1" s="130"/>
      <c r="CG1" s="130"/>
      <c r="CH1" s="130"/>
      <c r="CI1" s="130"/>
      <c r="CJ1" s="130"/>
      <c r="CK1" s="130"/>
      <c r="CL1" s="130"/>
      <c r="CM1" s="130"/>
      <c r="CN1" s="130"/>
      <c r="CO1" s="130"/>
      <c r="CP1" s="130"/>
    </row>
    <row r="2" spans="1:94" ht="18.600000000000001" thickBot="1" x14ac:dyDescent="0.4">
      <c r="A2" s="10"/>
      <c r="B2" s="10"/>
      <c r="C2" s="10"/>
      <c r="D2" s="10"/>
      <c r="E2" s="11"/>
      <c r="F2" s="10"/>
      <c r="G2" s="10"/>
      <c r="H2" s="10"/>
      <c r="I2" s="11"/>
      <c r="J2" s="10"/>
      <c r="K2" s="10"/>
      <c r="L2" s="10"/>
      <c r="M2" s="2"/>
      <c r="N2" s="2"/>
      <c r="O2" s="2"/>
      <c r="P2" s="2"/>
      <c r="Q2" s="2"/>
    </row>
    <row r="3" spans="1:94" ht="18.600000000000001" thickBot="1" x14ac:dyDescent="0.4">
      <c r="A3" s="580" t="s">
        <v>848</v>
      </c>
      <c r="B3" s="581"/>
      <c r="C3" s="581"/>
      <c r="D3" s="582"/>
      <c r="E3" s="11"/>
      <c r="F3" s="10"/>
      <c r="G3" s="10"/>
      <c r="H3" s="10"/>
      <c r="I3" s="11"/>
      <c r="J3" s="10"/>
      <c r="K3" s="10"/>
      <c r="L3" s="10"/>
      <c r="M3" s="10"/>
      <c r="N3" s="2"/>
      <c r="O3" s="2"/>
      <c r="P3" s="2"/>
      <c r="Q3" s="2"/>
    </row>
    <row r="4" spans="1:94" ht="18.600000000000001" thickBot="1" x14ac:dyDescent="0.4">
      <c r="A4" s="450" t="s">
        <v>87</v>
      </c>
      <c r="B4" s="105"/>
      <c r="C4" s="169"/>
      <c r="D4" s="123"/>
      <c r="E4" s="10"/>
      <c r="F4" s="11">
        <v>11.1</v>
      </c>
      <c r="G4" s="248" t="s">
        <v>1660</v>
      </c>
      <c r="H4" s="7" t="s">
        <v>214</v>
      </c>
      <c r="I4" s="10"/>
      <c r="J4" s="188">
        <v>11.1</v>
      </c>
      <c r="K4" s="10"/>
      <c r="L4" s="10"/>
      <c r="M4" s="10"/>
      <c r="N4" s="2"/>
      <c r="O4" s="2"/>
      <c r="P4" s="2"/>
      <c r="Q4" s="2"/>
    </row>
    <row r="5" spans="1:94" ht="18.600000000000001" thickBot="1" x14ac:dyDescent="0.4">
      <c r="A5" s="10"/>
      <c r="B5" s="10"/>
      <c r="C5" s="10"/>
      <c r="D5" s="10"/>
      <c r="E5" s="11"/>
      <c r="F5" s="10"/>
      <c r="G5" s="11"/>
      <c r="H5" s="7"/>
      <c r="I5" s="11"/>
      <c r="J5" s="10"/>
      <c r="K5" s="10"/>
      <c r="L5" s="10"/>
      <c r="M5" s="10"/>
      <c r="N5" s="2"/>
      <c r="O5" s="2"/>
      <c r="P5" s="2"/>
      <c r="Q5" s="2"/>
    </row>
    <row r="6" spans="1:94" ht="18.600000000000001" thickBot="1" x14ac:dyDescent="0.4">
      <c r="A6" s="580" t="s">
        <v>1497</v>
      </c>
      <c r="B6" s="581"/>
      <c r="C6" s="581"/>
      <c r="D6" s="592"/>
      <c r="E6" s="685"/>
      <c r="F6" s="11"/>
      <c r="G6" s="11"/>
      <c r="H6" s="10"/>
      <c r="I6" s="11"/>
      <c r="J6" s="10"/>
      <c r="K6" s="10"/>
      <c r="L6" s="10"/>
      <c r="M6" s="10"/>
      <c r="N6" s="2"/>
      <c r="O6" s="2"/>
      <c r="P6" s="2"/>
      <c r="Q6" s="2"/>
    </row>
    <row r="7" spans="1:94" ht="18.600000000000001" thickBot="1" x14ac:dyDescent="0.4">
      <c r="A7" s="566"/>
      <c r="B7" s="566"/>
      <c r="C7" s="687"/>
      <c r="D7" s="452" t="s">
        <v>88</v>
      </c>
      <c r="E7" s="462" t="s">
        <v>89</v>
      </c>
      <c r="F7" s="11"/>
      <c r="G7" s="11"/>
      <c r="H7" s="10"/>
      <c r="I7" s="11"/>
      <c r="J7" s="10"/>
      <c r="K7" s="10"/>
      <c r="L7" s="10"/>
      <c r="M7" s="10"/>
      <c r="N7" s="2"/>
      <c r="O7" s="2"/>
      <c r="P7" s="2"/>
      <c r="Q7" s="2"/>
    </row>
    <row r="8" spans="1:94" ht="18.600000000000001" thickBot="1" x14ac:dyDescent="0.4">
      <c r="A8" s="167" t="s">
        <v>4</v>
      </c>
      <c r="B8" s="688" t="s">
        <v>5</v>
      </c>
      <c r="C8" s="689"/>
      <c r="D8" s="452" t="s">
        <v>215</v>
      </c>
      <c r="E8" s="462" t="s">
        <v>215</v>
      </c>
      <c r="F8" s="11"/>
      <c r="G8" s="11"/>
      <c r="H8" s="10"/>
      <c r="I8" s="11"/>
      <c r="J8" s="10"/>
      <c r="K8" s="10"/>
      <c r="L8" s="10"/>
      <c r="M8" s="10"/>
      <c r="N8" s="2"/>
      <c r="O8" s="2"/>
      <c r="P8" s="2"/>
      <c r="Q8" s="2"/>
    </row>
    <row r="9" spans="1:94" ht="15" customHeight="1" x14ac:dyDescent="0.35">
      <c r="A9" s="192" t="s">
        <v>90</v>
      </c>
      <c r="B9" s="193"/>
      <c r="C9" s="193"/>
      <c r="D9" s="384"/>
      <c r="E9" s="467"/>
      <c r="F9" s="11" t="s">
        <v>614</v>
      </c>
      <c r="G9" s="248" t="s">
        <v>1660</v>
      </c>
      <c r="H9" s="7" t="s">
        <v>648</v>
      </c>
      <c r="I9" s="7" t="s">
        <v>648</v>
      </c>
      <c r="J9" s="84" t="str">
        <f t="shared" ref="J9:J21" si="0">CONCATENATE($F9," (NoP)")</f>
        <v>11.2.1 (NoP)</v>
      </c>
      <c r="K9" s="85" t="str">
        <f t="shared" ref="K9:K21" si="1">CONCATENATE($F9," (P)")</f>
        <v>11.2.1 (P)</v>
      </c>
      <c r="L9" s="10"/>
      <c r="M9" s="10"/>
      <c r="N9" s="2"/>
      <c r="O9" s="2"/>
      <c r="P9" s="2"/>
      <c r="Q9" s="2"/>
    </row>
    <row r="10" spans="1:94" ht="15" hidden="1" customHeight="1" outlineLevel="1" x14ac:dyDescent="0.35">
      <c r="A10" s="191"/>
      <c r="B10" s="189" t="s">
        <v>91</v>
      </c>
      <c r="C10" s="189"/>
      <c r="D10" s="388"/>
      <c r="E10" s="30"/>
      <c r="F10" s="11" t="s">
        <v>615</v>
      </c>
      <c r="G10" s="248" t="s">
        <v>1660</v>
      </c>
      <c r="H10" s="7" t="s">
        <v>648</v>
      </c>
      <c r="I10" s="7" t="s">
        <v>648</v>
      </c>
      <c r="J10" s="86" t="str">
        <f t="shared" si="0"/>
        <v>11.2.1.1 (NoP)</v>
      </c>
      <c r="K10" s="87" t="str">
        <f t="shared" si="1"/>
        <v>11.2.1.1 (P)</v>
      </c>
      <c r="L10" s="10"/>
      <c r="M10" s="10"/>
      <c r="N10" s="2"/>
      <c r="O10" s="2"/>
      <c r="P10" s="2"/>
      <c r="Q10" s="2"/>
    </row>
    <row r="11" spans="1:94" ht="15" hidden="1" customHeight="1" outlineLevel="1" x14ac:dyDescent="0.35">
      <c r="A11" s="191"/>
      <c r="B11" s="189" t="s">
        <v>92</v>
      </c>
      <c r="C11" s="189"/>
      <c r="D11" s="388"/>
      <c r="E11" s="30"/>
      <c r="F11" s="11" t="s">
        <v>616</v>
      </c>
      <c r="G11" s="248" t="s">
        <v>1660</v>
      </c>
      <c r="H11" s="7" t="s">
        <v>648</v>
      </c>
      <c r="I11" s="7" t="s">
        <v>648</v>
      </c>
      <c r="J11" s="86" t="str">
        <f t="shared" si="0"/>
        <v>11.2.1.2 (NoP)</v>
      </c>
      <c r="K11" s="87" t="str">
        <f t="shared" si="1"/>
        <v>11.2.1.2 (P)</v>
      </c>
      <c r="L11" s="10"/>
      <c r="M11" s="10"/>
      <c r="N11" s="2"/>
      <c r="O11" s="2"/>
      <c r="P11" s="2"/>
      <c r="Q11" s="2"/>
    </row>
    <row r="12" spans="1:94" ht="15" hidden="1" customHeight="1" outlineLevel="1" x14ac:dyDescent="0.35">
      <c r="A12" s="191"/>
      <c r="B12" s="189" t="s">
        <v>93</v>
      </c>
      <c r="C12" s="189"/>
      <c r="D12" s="388"/>
      <c r="E12" s="30"/>
      <c r="F12" s="11" t="s">
        <v>617</v>
      </c>
      <c r="G12" s="248" t="s">
        <v>1660</v>
      </c>
      <c r="H12" s="7" t="s">
        <v>648</v>
      </c>
      <c r="I12" s="7" t="s">
        <v>648</v>
      </c>
      <c r="J12" s="86" t="str">
        <f t="shared" si="0"/>
        <v>11.2.1.3 (NoP)</v>
      </c>
      <c r="K12" s="87" t="str">
        <f t="shared" si="1"/>
        <v>11.2.1.3 (P)</v>
      </c>
      <c r="L12" s="10"/>
      <c r="M12" s="10"/>
      <c r="N12" s="2"/>
      <c r="O12" s="2"/>
      <c r="P12" s="2"/>
      <c r="Q12" s="2"/>
    </row>
    <row r="13" spans="1:94" ht="15" customHeight="1" collapsed="1" x14ac:dyDescent="0.35">
      <c r="A13" s="191" t="s">
        <v>94</v>
      </c>
      <c r="B13" s="189"/>
      <c r="C13" s="189"/>
      <c r="D13" s="388"/>
      <c r="E13" s="30"/>
      <c r="F13" s="11" t="s">
        <v>618</v>
      </c>
      <c r="G13" s="248" t="s">
        <v>1660</v>
      </c>
      <c r="H13" s="7" t="s">
        <v>648</v>
      </c>
      <c r="I13" s="7" t="s">
        <v>648</v>
      </c>
      <c r="J13" s="86" t="str">
        <f t="shared" si="0"/>
        <v>11.2.2 (NoP)</v>
      </c>
      <c r="K13" s="87" t="str">
        <f t="shared" si="1"/>
        <v>11.2.2 (P)</v>
      </c>
      <c r="L13" s="10"/>
      <c r="M13" s="10"/>
      <c r="N13" s="2"/>
      <c r="O13" s="2"/>
      <c r="P13" s="2"/>
      <c r="Q13" s="2"/>
    </row>
    <row r="14" spans="1:94" ht="15" hidden="1" customHeight="1" outlineLevel="1" x14ac:dyDescent="0.35">
      <c r="A14" s="191"/>
      <c r="B14" s="189" t="s">
        <v>95</v>
      </c>
      <c r="C14" s="189"/>
      <c r="D14" s="388"/>
      <c r="E14" s="30"/>
      <c r="F14" s="11" t="s">
        <v>619</v>
      </c>
      <c r="G14" s="248" t="s">
        <v>1660</v>
      </c>
      <c r="H14" s="7" t="s">
        <v>648</v>
      </c>
      <c r="I14" s="7" t="s">
        <v>648</v>
      </c>
      <c r="J14" s="86" t="str">
        <f t="shared" si="0"/>
        <v>11.2.2.1 (NoP)</v>
      </c>
      <c r="K14" s="87" t="str">
        <f t="shared" si="1"/>
        <v>11.2.2.1 (P)</v>
      </c>
      <c r="L14" s="10"/>
      <c r="M14" s="10"/>
      <c r="N14" s="2"/>
      <c r="O14" s="2"/>
      <c r="P14" s="2"/>
      <c r="Q14" s="2"/>
    </row>
    <row r="15" spans="1:94" ht="15" hidden="1" customHeight="1" outlineLevel="1" x14ac:dyDescent="0.35">
      <c r="A15" s="191"/>
      <c r="B15" s="189" t="s">
        <v>96</v>
      </c>
      <c r="C15" s="189"/>
      <c r="D15" s="388"/>
      <c r="E15" s="30"/>
      <c r="F15" s="11" t="s">
        <v>620</v>
      </c>
      <c r="G15" s="248" t="s">
        <v>1660</v>
      </c>
      <c r="H15" s="7" t="s">
        <v>648</v>
      </c>
      <c r="I15" s="7" t="s">
        <v>648</v>
      </c>
      <c r="J15" s="86" t="str">
        <f t="shared" si="0"/>
        <v>11.2.2.2 (NoP)</v>
      </c>
      <c r="K15" s="87" t="str">
        <f t="shared" si="1"/>
        <v>11.2.2.2 (P)</v>
      </c>
      <c r="L15" s="10"/>
      <c r="M15" s="10"/>
      <c r="N15" s="2"/>
      <c r="O15" s="2"/>
      <c r="P15" s="2"/>
      <c r="Q15" s="2"/>
    </row>
    <row r="16" spans="1:94" ht="15" hidden="1" customHeight="1" outlineLevel="1" x14ac:dyDescent="0.35">
      <c r="A16" s="191"/>
      <c r="B16" s="189" t="s">
        <v>94</v>
      </c>
      <c r="C16" s="189"/>
      <c r="D16" s="388"/>
      <c r="E16" s="30"/>
      <c r="F16" s="11" t="s">
        <v>621</v>
      </c>
      <c r="G16" s="248" t="s">
        <v>1660</v>
      </c>
      <c r="H16" s="7" t="s">
        <v>648</v>
      </c>
      <c r="I16" s="7" t="s">
        <v>648</v>
      </c>
      <c r="J16" s="86" t="str">
        <f t="shared" si="0"/>
        <v>11.2.2.3 (NoP)</v>
      </c>
      <c r="K16" s="87" t="str">
        <f t="shared" si="1"/>
        <v>11.2.2.3 (P)</v>
      </c>
      <c r="L16" s="10"/>
      <c r="M16" s="10"/>
      <c r="N16" s="2"/>
      <c r="O16" s="2"/>
      <c r="P16" s="2"/>
      <c r="Q16" s="2"/>
    </row>
    <row r="17" spans="1:17" ht="15" customHeight="1" collapsed="1" x14ac:dyDescent="0.35">
      <c r="A17" s="191" t="s">
        <v>97</v>
      </c>
      <c r="B17" s="189"/>
      <c r="C17" s="189"/>
      <c r="D17" s="388"/>
      <c r="E17" s="30"/>
      <c r="F17" s="11" t="s">
        <v>622</v>
      </c>
      <c r="G17" s="248" t="s">
        <v>1660</v>
      </c>
      <c r="H17" s="7" t="s">
        <v>648</v>
      </c>
      <c r="I17" s="7" t="s">
        <v>648</v>
      </c>
      <c r="J17" s="86" t="str">
        <f t="shared" si="0"/>
        <v>11.2.3 (NoP)</v>
      </c>
      <c r="K17" s="87" t="str">
        <f t="shared" si="1"/>
        <v>11.2.3 (P)</v>
      </c>
      <c r="L17" s="10"/>
      <c r="M17" s="10"/>
      <c r="N17" s="2"/>
      <c r="O17" s="2"/>
      <c r="P17" s="2"/>
      <c r="Q17" s="2"/>
    </row>
    <row r="18" spans="1:17" ht="15" hidden="1" customHeight="1" outlineLevel="1" x14ac:dyDescent="0.35">
      <c r="A18" s="191"/>
      <c r="B18" s="189" t="s">
        <v>98</v>
      </c>
      <c r="C18" s="189"/>
      <c r="D18" s="388"/>
      <c r="E18" s="30"/>
      <c r="F18" s="11" t="s">
        <v>623</v>
      </c>
      <c r="G18" s="248" t="s">
        <v>1660</v>
      </c>
      <c r="H18" s="7" t="s">
        <v>648</v>
      </c>
      <c r="I18" s="7" t="s">
        <v>648</v>
      </c>
      <c r="J18" s="86" t="str">
        <f t="shared" si="0"/>
        <v>11.2.3.1 (NoP)</v>
      </c>
      <c r="K18" s="87" t="str">
        <f t="shared" si="1"/>
        <v>11.2.3.1 (P)</v>
      </c>
      <c r="L18" s="10"/>
      <c r="M18" s="10"/>
      <c r="N18" s="2"/>
      <c r="O18" s="2"/>
      <c r="P18" s="2"/>
      <c r="Q18" s="2"/>
    </row>
    <row r="19" spans="1:17" ht="15" hidden="1" customHeight="1" outlineLevel="1" x14ac:dyDescent="0.35">
      <c r="A19" s="191"/>
      <c r="B19" s="189" t="s">
        <v>99</v>
      </c>
      <c r="C19" s="189"/>
      <c r="D19" s="388"/>
      <c r="E19" s="30"/>
      <c r="F19" s="11" t="s">
        <v>624</v>
      </c>
      <c r="G19" s="248" t="s">
        <v>1660</v>
      </c>
      <c r="H19" s="7" t="s">
        <v>648</v>
      </c>
      <c r="I19" s="7" t="s">
        <v>648</v>
      </c>
      <c r="J19" s="86" t="str">
        <f t="shared" si="0"/>
        <v>11.2.3.2 (NoP)</v>
      </c>
      <c r="K19" s="87" t="str">
        <f t="shared" si="1"/>
        <v>11.2.3.2 (P)</v>
      </c>
      <c r="L19" s="10"/>
      <c r="M19" s="10"/>
      <c r="N19" s="2"/>
      <c r="O19" s="2"/>
      <c r="P19" s="2"/>
      <c r="Q19" s="2"/>
    </row>
    <row r="20" spans="1:17" ht="15" hidden="1" customHeight="1" outlineLevel="1" x14ac:dyDescent="0.35">
      <c r="A20" s="191"/>
      <c r="B20" s="189" t="s">
        <v>97</v>
      </c>
      <c r="C20" s="189"/>
      <c r="D20" s="388"/>
      <c r="E20" s="30"/>
      <c r="F20" s="11" t="s">
        <v>625</v>
      </c>
      <c r="G20" s="248" t="s">
        <v>1660</v>
      </c>
      <c r="H20" s="7" t="s">
        <v>648</v>
      </c>
      <c r="I20" s="7" t="s">
        <v>648</v>
      </c>
      <c r="J20" s="86" t="str">
        <f t="shared" si="0"/>
        <v>11.2.3.3 (NoP)</v>
      </c>
      <c r="K20" s="87" t="str">
        <f t="shared" si="1"/>
        <v>11.2.3.3 (P)</v>
      </c>
      <c r="L20" s="10"/>
      <c r="M20" s="10"/>
      <c r="N20" s="2"/>
      <c r="O20" s="2"/>
      <c r="P20" s="2"/>
      <c r="Q20" s="2"/>
    </row>
    <row r="21" spans="1:17" ht="15" customHeight="1" collapsed="1" thickBot="1" x14ac:dyDescent="0.4">
      <c r="A21" s="181" t="s">
        <v>100</v>
      </c>
      <c r="B21" s="182"/>
      <c r="C21" s="182"/>
      <c r="D21" s="34"/>
      <c r="E21" s="468"/>
      <c r="F21" s="11" t="s">
        <v>744</v>
      </c>
      <c r="G21" s="248" t="s">
        <v>1660</v>
      </c>
      <c r="H21" s="7" t="s">
        <v>648</v>
      </c>
      <c r="I21" s="7" t="s">
        <v>648</v>
      </c>
      <c r="J21" s="254" t="str">
        <f t="shared" si="0"/>
        <v>11.2.4 (NoP)</v>
      </c>
      <c r="K21" s="88" t="str">
        <f t="shared" si="1"/>
        <v>11.2.4 (P)</v>
      </c>
      <c r="L21" s="10"/>
      <c r="M21" s="10"/>
      <c r="N21" s="2"/>
      <c r="O21" s="2"/>
      <c r="P21" s="2"/>
      <c r="Q21" s="2"/>
    </row>
    <row r="22" spans="1:17" ht="15" thickBot="1" x14ac:dyDescent="0.35">
      <c r="A22" s="10"/>
      <c r="B22" s="10"/>
      <c r="C22" s="10"/>
      <c r="D22" s="10"/>
      <c r="E22" s="10"/>
      <c r="F22" s="10"/>
      <c r="G22" s="11"/>
      <c r="H22" s="10"/>
      <c r="I22" s="10"/>
      <c r="J22" s="10"/>
      <c r="K22" s="10"/>
      <c r="L22" s="10"/>
      <c r="M22" s="10"/>
    </row>
    <row r="23" spans="1:17" ht="15" thickBot="1" x14ac:dyDescent="0.35">
      <c r="A23" s="560" t="s">
        <v>1498</v>
      </c>
      <c r="B23" s="561"/>
      <c r="C23" s="561"/>
      <c r="D23" s="561"/>
      <c r="E23" s="562"/>
      <c r="F23" s="10"/>
      <c r="G23" s="10"/>
      <c r="H23" s="10"/>
      <c r="I23" s="10"/>
      <c r="J23" s="10"/>
      <c r="K23" s="10"/>
      <c r="L23" s="10"/>
      <c r="M23" s="10"/>
    </row>
    <row r="24" spans="1:17" ht="15" thickBot="1" x14ac:dyDescent="0.35">
      <c r="A24" s="447" t="s">
        <v>865</v>
      </c>
      <c r="B24" s="554" t="s">
        <v>866</v>
      </c>
      <c r="C24" s="603"/>
      <c r="D24" s="603"/>
      <c r="E24" s="604"/>
      <c r="F24" s="10"/>
      <c r="G24" s="10"/>
      <c r="H24" s="10"/>
      <c r="I24" s="10"/>
      <c r="J24" s="10"/>
      <c r="K24" s="10"/>
      <c r="L24" s="10"/>
      <c r="M24" s="10"/>
    </row>
    <row r="25" spans="1:17" ht="15" thickBot="1" x14ac:dyDescent="0.35">
      <c r="A25" s="107"/>
      <c r="B25" s="557"/>
      <c r="C25" s="605"/>
      <c r="D25" s="605"/>
      <c r="E25" s="606"/>
      <c r="F25" s="11">
        <v>11.3</v>
      </c>
      <c r="G25" s="11"/>
      <c r="H25" s="10" t="s">
        <v>647</v>
      </c>
      <c r="I25" s="10"/>
      <c r="J25" s="188">
        <v>11.3</v>
      </c>
      <c r="K25" s="10"/>
      <c r="L25" s="10"/>
      <c r="M25" s="10"/>
    </row>
    <row r="26" spans="1:17" x14ac:dyDescent="0.3">
      <c r="A26" s="108"/>
      <c r="B26" s="548"/>
      <c r="C26" s="607"/>
      <c r="D26" s="607"/>
      <c r="E26" s="608"/>
      <c r="F26" s="10"/>
      <c r="G26" s="10"/>
      <c r="H26" s="10"/>
      <c r="I26" s="10"/>
      <c r="J26" s="10"/>
      <c r="K26" s="10"/>
      <c r="L26" s="10"/>
      <c r="M26" s="10"/>
    </row>
    <row r="27" spans="1:17" x14ac:dyDescent="0.3">
      <c r="A27" s="108"/>
      <c r="B27" s="548"/>
      <c r="C27" s="607"/>
      <c r="D27" s="607"/>
      <c r="E27" s="608"/>
      <c r="F27" s="10"/>
      <c r="G27" s="10"/>
      <c r="H27" s="10"/>
      <c r="I27" s="10"/>
      <c r="J27" s="10"/>
      <c r="K27" s="10"/>
      <c r="L27" s="10"/>
      <c r="M27" s="10"/>
    </row>
    <row r="28" spans="1:17" x14ac:dyDescent="0.3">
      <c r="A28" s="108"/>
      <c r="B28" s="548"/>
      <c r="C28" s="607"/>
      <c r="D28" s="607"/>
      <c r="E28" s="608"/>
      <c r="F28" s="10"/>
      <c r="G28" s="10"/>
      <c r="H28" s="10"/>
      <c r="I28" s="10"/>
      <c r="J28" s="10"/>
      <c r="K28" s="10"/>
      <c r="L28" s="10"/>
      <c r="M28" s="10"/>
    </row>
    <row r="29" spans="1:17" x14ac:dyDescent="0.3">
      <c r="A29" s="109"/>
      <c r="B29" s="548"/>
      <c r="C29" s="607"/>
      <c r="D29" s="607"/>
      <c r="E29" s="608"/>
      <c r="F29" s="10"/>
      <c r="G29" s="10"/>
      <c r="H29" s="10"/>
      <c r="I29" s="10"/>
      <c r="J29" s="10"/>
      <c r="K29" s="10"/>
      <c r="L29" s="10"/>
      <c r="M29" s="10"/>
    </row>
    <row r="30" spans="1:17" x14ac:dyDescent="0.3">
      <c r="A30" s="109"/>
      <c r="B30" s="548"/>
      <c r="C30" s="607"/>
      <c r="D30" s="607"/>
      <c r="E30" s="608"/>
      <c r="F30" s="10"/>
      <c r="G30" s="10"/>
      <c r="H30" s="10"/>
      <c r="I30" s="10"/>
      <c r="J30" s="10"/>
      <c r="K30" s="10"/>
      <c r="L30" s="10"/>
      <c r="M30" s="10"/>
    </row>
    <row r="31" spans="1:17" x14ac:dyDescent="0.3">
      <c r="A31" s="109"/>
      <c r="B31" s="548"/>
      <c r="C31" s="607"/>
      <c r="D31" s="607"/>
      <c r="E31" s="608"/>
      <c r="F31" s="10"/>
      <c r="G31" s="10"/>
      <c r="H31" s="10"/>
      <c r="I31" s="10"/>
      <c r="J31" s="10"/>
      <c r="K31" s="10"/>
      <c r="L31" s="10"/>
      <c r="M31" s="10"/>
    </row>
    <row r="32" spans="1:17" x14ac:dyDescent="0.3">
      <c r="A32" s="109"/>
      <c r="B32" s="548"/>
      <c r="C32" s="607"/>
      <c r="D32" s="607"/>
      <c r="E32" s="608"/>
      <c r="F32" s="10"/>
      <c r="G32" s="10"/>
      <c r="H32" s="10"/>
      <c r="I32" s="10"/>
      <c r="J32" s="10"/>
      <c r="K32" s="10"/>
      <c r="L32" s="10"/>
      <c r="M32" s="10"/>
    </row>
    <row r="33" spans="1:13" x14ac:dyDescent="0.3">
      <c r="A33" s="109"/>
      <c r="B33" s="548"/>
      <c r="C33" s="607"/>
      <c r="D33" s="607"/>
      <c r="E33" s="608"/>
      <c r="F33" s="11"/>
      <c r="G33" s="11"/>
      <c r="H33" s="10"/>
      <c r="I33" s="10"/>
      <c r="J33" s="10"/>
      <c r="K33" s="10"/>
      <c r="L33" s="10"/>
      <c r="M33" s="10"/>
    </row>
    <row r="34" spans="1:13" ht="15" thickBot="1" x14ac:dyDescent="0.35">
      <c r="A34" s="110"/>
      <c r="B34" s="551"/>
      <c r="C34" s="601"/>
      <c r="D34" s="601"/>
      <c r="E34" s="602"/>
      <c r="F34" s="11"/>
      <c r="G34" s="11"/>
      <c r="H34" s="10"/>
      <c r="I34" s="10"/>
      <c r="J34" s="10"/>
      <c r="K34" s="10"/>
      <c r="L34" s="10"/>
      <c r="M34" s="10"/>
    </row>
  </sheetData>
  <mergeCells count="19">
    <mergeCell ref="H1:I1"/>
    <mergeCell ref="A6:E6"/>
    <mergeCell ref="A3:D3"/>
    <mergeCell ref="J1:K1"/>
    <mergeCell ref="B33:E33"/>
    <mergeCell ref="B24:E24"/>
    <mergeCell ref="B25:E25"/>
    <mergeCell ref="A1:E1"/>
    <mergeCell ref="A7:C7"/>
    <mergeCell ref="B8:C8"/>
    <mergeCell ref="A23:E23"/>
    <mergeCell ref="B34:E34"/>
    <mergeCell ref="B26:E26"/>
    <mergeCell ref="B27:E27"/>
    <mergeCell ref="B28:E28"/>
    <mergeCell ref="B29:E29"/>
    <mergeCell ref="B30:E30"/>
    <mergeCell ref="B31:E31"/>
    <mergeCell ref="B32:E3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00"/>
  <sheetViews>
    <sheetView zoomScale="70" zoomScaleNormal="70" workbookViewId="0">
      <selection activeCell="C166" sqref="C166"/>
    </sheetView>
  </sheetViews>
  <sheetFormatPr defaultColWidth="9.21875" defaultRowHeight="13.2" outlineLevelCol="1" x14ac:dyDescent="0.25"/>
  <cols>
    <col min="1" max="1" width="41" style="10" customWidth="1"/>
    <col min="2" max="2" width="39.5546875" style="10" customWidth="1"/>
    <col min="3" max="3" width="15.109375" style="10" customWidth="1"/>
    <col min="4" max="4" width="17.44140625" style="10" customWidth="1"/>
    <col min="5" max="5" width="17.33203125" style="10" customWidth="1"/>
    <col min="6" max="6" width="16.21875" style="10" customWidth="1"/>
    <col min="7" max="7" width="11.21875" style="11" customWidth="1"/>
    <col min="8" max="8" width="10.109375" style="11" bestFit="1" customWidth="1"/>
    <col min="9" max="10" width="17.77734375" style="10" bestFit="1" customWidth="1"/>
    <col min="11" max="11" width="17.77734375" style="10" customWidth="1"/>
    <col min="12" max="12" width="18.5546875" style="10" bestFit="1" customWidth="1"/>
    <col min="13" max="13" width="13.5546875" style="11" customWidth="1" outlineLevel="1"/>
    <col min="14" max="14" width="12.77734375" style="10" customWidth="1" outlineLevel="1"/>
    <col min="15" max="15" width="12.88671875" style="10" customWidth="1" outlineLevel="1"/>
    <col min="16" max="16" width="12.77734375" style="10" bestFit="1" customWidth="1" outlineLevel="1"/>
    <col min="17" max="17" width="10.6640625" style="10" customWidth="1"/>
    <col min="18" max="16384" width="9.21875" style="10"/>
  </cols>
  <sheetData>
    <row r="1" spans="1:22" s="129" customFormat="1" ht="25.05" customHeight="1" x14ac:dyDescent="0.3">
      <c r="A1" s="576" t="s">
        <v>2225</v>
      </c>
      <c r="B1" s="576"/>
      <c r="C1" s="576"/>
      <c r="D1" s="576"/>
      <c r="E1" s="686"/>
      <c r="F1" s="686"/>
      <c r="G1" s="227" t="s">
        <v>650</v>
      </c>
      <c r="H1" s="99" t="s">
        <v>354</v>
      </c>
      <c r="I1" s="567" t="s">
        <v>649</v>
      </c>
      <c r="J1" s="567"/>
      <c r="K1" s="567"/>
      <c r="L1" s="567"/>
      <c r="M1" s="631" t="s">
        <v>683</v>
      </c>
      <c r="N1" s="631"/>
      <c r="O1" s="631"/>
      <c r="P1" s="631"/>
      <c r="Q1" s="168"/>
    </row>
    <row r="2" spans="1:22" ht="10.95" customHeight="1" thickBot="1" x14ac:dyDescent="0.3">
      <c r="E2" s="11"/>
      <c r="F2" s="23"/>
      <c r="I2" s="11"/>
      <c r="J2" s="11"/>
      <c r="K2" s="11"/>
      <c r="L2" s="11"/>
      <c r="N2" s="11"/>
      <c r="O2" s="11"/>
      <c r="P2" s="11"/>
      <c r="Q2" s="11"/>
    </row>
    <row r="3" spans="1:22" ht="15" customHeight="1" thickBot="1" x14ac:dyDescent="0.35">
      <c r="A3" s="695" t="s">
        <v>1580</v>
      </c>
      <c r="B3" s="696"/>
      <c r="C3" s="696"/>
      <c r="D3" s="696"/>
      <c r="E3" s="696"/>
      <c r="F3" s="697"/>
      <c r="H3" s="92"/>
    </row>
    <row r="4" spans="1:22" ht="29.55" customHeight="1" thickBot="1" x14ac:dyDescent="0.35">
      <c r="A4" s="718"/>
      <c r="B4" s="719"/>
      <c r="C4" s="703" t="s">
        <v>1658</v>
      </c>
      <c r="D4" s="692"/>
      <c r="E4" s="703" t="s">
        <v>1659</v>
      </c>
      <c r="F4" s="692"/>
      <c r="H4" s="92"/>
    </row>
    <row r="5" spans="1:22" ht="13.5" customHeight="1" thickBot="1" x14ac:dyDescent="0.35">
      <c r="A5" s="716" t="s">
        <v>1581</v>
      </c>
      <c r="B5" s="717"/>
      <c r="C5" s="452" t="s">
        <v>35</v>
      </c>
      <c r="D5" s="462" t="s">
        <v>36</v>
      </c>
      <c r="E5" s="405" t="s">
        <v>35</v>
      </c>
      <c r="F5" s="462" t="s">
        <v>36</v>
      </c>
      <c r="G5" s="70"/>
      <c r="H5" s="92"/>
      <c r="I5" s="7"/>
      <c r="J5" s="7"/>
      <c r="K5" s="7"/>
      <c r="L5" s="7"/>
    </row>
    <row r="6" spans="1:22" ht="13.5" customHeight="1" x14ac:dyDescent="0.25">
      <c r="A6" s="409">
        <v>0</v>
      </c>
      <c r="B6" s="196"/>
      <c r="C6" s="403"/>
      <c r="D6" s="404"/>
      <c r="E6" s="406"/>
      <c r="F6" s="404"/>
      <c r="G6" s="11" t="s">
        <v>626</v>
      </c>
      <c r="H6" s="249" t="s">
        <v>1661</v>
      </c>
      <c r="I6" s="7" t="s">
        <v>648</v>
      </c>
      <c r="J6" s="7" t="s">
        <v>648</v>
      </c>
      <c r="K6" s="7" t="s">
        <v>648</v>
      </c>
      <c r="L6" s="7" t="s">
        <v>648</v>
      </c>
      <c r="M6" s="84" t="s">
        <v>2123</v>
      </c>
      <c r="N6" s="100" t="s">
        <v>2124</v>
      </c>
      <c r="O6" s="145" t="s">
        <v>2163</v>
      </c>
      <c r="P6" s="146" t="s">
        <v>2183</v>
      </c>
    </row>
    <row r="7" spans="1:22" x14ac:dyDescent="0.25">
      <c r="A7" s="197" t="s">
        <v>1607</v>
      </c>
      <c r="B7" s="198"/>
      <c r="C7" s="31"/>
      <c r="D7" s="401"/>
      <c r="E7" s="407"/>
      <c r="F7" s="401"/>
      <c r="G7" s="11" t="s">
        <v>627</v>
      </c>
      <c r="H7" s="249" t="s">
        <v>1661</v>
      </c>
      <c r="I7" s="7" t="s">
        <v>648</v>
      </c>
      <c r="J7" s="7" t="s">
        <v>648</v>
      </c>
      <c r="K7" s="7" t="s">
        <v>648</v>
      </c>
      <c r="L7" s="7" t="s">
        <v>648</v>
      </c>
      <c r="M7" s="86" t="s">
        <v>2125</v>
      </c>
      <c r="N7" s="101" t="s">
        <v>2144</v>
      </c>
      <c r="O7" s="143" t="s">
        <v>2164</v>
      </c>
      <c r="P7" s="148" t="s">
        <v>2184</v>
      </c>
      <c r="U7" s="61"/>
      <c r="V7" s="61"/>
    </row>
    <row r="8" spans="1:22" x14ac:dyDescent="0.25">
      <c r="A8" s="197" t="s">
        <v>1606</v>
      </c>
      <c r="B8" s="198"/>
      <c r="C8" s="31"/>
      <c r="D8" s="401"/>
      <c r="E8" s="407"/>
      <c r="F8" s="401"/>
      <c r="G8" s="11" t="s">
        <v>628</v>
      </c>
      <c r="H8" s="249" t="s">
        <v>1661</v>
      </c>
      <c r="I8" s="7" t="s">
        <v>648</v>
      </c>
      <c r="J8" s="7" t="s">
        <v>648</v>
      </c>
      <c r="K8" s="7" t="s">
        <v>648</v>
      </c>
      <c r="L8" s="7" t="s">
        <v>648</v>
      </c>
      <c r="M8" s="86" t="s">
        <v>2126</v>
      </c>
      <c r="N8" s="101" t="s">
        <v>2145</v>
      </c>
      <c r="O8" s="143" t="s">
        <v>2165</v>
      </c>
      <c r="P8" s="148" t="s">
        <v>2185</v>
      </c>
      <c r="U8" s="61"/>
      <c r="V8" s="61"/>
    </row>
    <row r="9" spans="1:22" x14ac:dyDescent="0.25">
      <c r="A9" s="197" t="s">
        <v>1582</v>
      </c>
      <c r="B9" s="198"/>
      <c r="C9" s="31"/>
      <c r="D9" s="401"/>
      <c r="E9" s="407"/>
      <c r="F9" s="401"/>
      <c r="G9" s="11" t="s">
        <v>629</v>
      </c>
      <c r="H9" s="249" t="s">
        <v>1661</v>
      </c>
      <c r="I9" s="7" t="s">
        <v>648</v>
      </c>
      <c r="J9" s="7" t="s">
        <v>648</v>
      </c>
      <c r="K9" s="7" t="s">
        <v>648</v>
      </c>
      <c r="L9" s="7" t="s">
        <v>648</v>
      </c>
      <c r="M9" s="86" t="s">
        <v>2127</v>
      </c>
      <c r="N9" s="101" t="s">
        <v>2146</v>
      </c>
      <c r="O9" s="143" t="s">
        <v>2166</v>
      </c>
      <c r="P9" s="148" t="s">
        <v>2186</v>
      </c>
      <c r="U9" s="61"/>
      <c r="V9" s="61"/>
    </row>
    <row r="10" spans="1:22" x14ac:dyDescent="0.25">
      <c r="A10" s="197" t="s">
        <v>1583</v>
      </c>
      <c r="B10" s="198"/>
      <c r="C10" s="31"/>
      <c r="D10" s="401"/>
      <c r="E10" s="407"/>
      <c r="F10" s="401"/>
      <c r="G10" s="11" t="s">
        <v>630</v>
      </c>
      <c r="H10" s="249" t="s">
        <v>1661</v>
      </c>
      <c r="I10" s="7" t="s">
        <v>648</v>
      </c>
      <c r="J10" s="7" t="s">
        <v>648</v>
      </c>
      <c r="K10" s="7" t="s">
        <v>648</v>
      </c>
      <c r="L10" s="7" t="s">
        <v>648</v>
      </c>
      <c r="M10" s="86" t="s">
        <v>2128</v>
      </c>
      <c r="N10" s="101" t="s">
        <v>2147</v>
      </c>
      <c r="O10" s="143" t="s">
        <v>2167</v>
      </c>
      <c r="P10" s="148" t="s">
        <v>2187</v>
      </c>
      <c r="U10" s="61"/>
      <c r="V10" s="61"/>
    </row>
    <row r="11" spans="1:22" x14ac:dyDescent="0.25">
      <c r="A11" s="197" t="s">
        <v>1605</v>
      </c>
      <c r="B11" s="198"/>
      <c r="C11" s="31"/>
      <c r="D11" s="401"/>
      <c r="E11" s="407"/>
      <c r="F11" s="401"/>
      <c r="G11" s="11" t="s">
        <v>631</v>
      </c>
      <c r="H11" s="249" t="s">
        <v>1661</v>
      </c>
      <c r="I11" s="7" t="s">
        <v>648</v>
      </c>
      <c r="J11" s="7" t="s">
        <v>648</v>
      </c>
      <c r="K11" s="7" t="s">
        <v>648</v>
      </c>
      <c r="L11" s="7" t="s">
        <v>648</v>
      </c>
      <c r="M11" s="86" t="s">
        <v>2129</v>
      </c>
      <c r="N11" s="101" t="s">
        <v>2148</v>
      </c>
      <c r="O11" s="143" t="s">
        <v>2168</v>
      </c>
      <c r="P11" s="148" t="s">
        <v>2188</v>
      </c>
      <c r="U11" s="61"/>
      <c r="V11" s="61"/>
    </row>
    <row r="12" spans="1:22" x14ac:dyDescent="0.25">
      <c r="A12" s="197" t="s">
        <v>1584</v>
      </c>
      <c r="B12" s="198"/>
      <c r="C12" s="31"/>
      <c r="D12" s="401"/>
      <c r="E12" s="407"/>
      <c r="F12" s="401"/>
      <c r="G12" s="11" t="s">
        <v>632</v>
      </c>
      <c r="H12" s="249" t="s">
        <v>1661</v>
      </c>
      <c r="I12" s="7" t="s">
        <v>648</v>
      </c>
      <c r="J12" s="7" t="s">
        <v>648</v>
      </c>
      <c r="K12" s="7" t="s">
        <v>648</v>
      </c>
      <c r="L12" s="7" t="s">
        <v>648</v>
      </c>
      <c r="M12" s="86" t="s">
        <v>2130</v>
      </c>
      <c r="N12" s="101" t="s">
        <v>2149</v>
      </c>
      <c r="O12" s="143" t="s">
        <v>2169</v>
      </c>
      <c r="P12" s="148" t="s">
        <v>2189</v>
      </c>
      <c r="U12" s="61"/>
      <c r="V12" s="61"/>
    </row>
    <row r="13" spans="1:22" x14ac:dyDescent="0.25">
      <c r="A13" s="197" t="s">
        <v>1585</v>
      </c>
      <c r="B13" s="198"/>
      <c r="C13" s="31"/>
      <c r="D13" s="401"/>
      <c r="E13" s="407"/>
      <c r="F13" s="401"/>
      <c r="G13" s="11" t="s">
        <v>633</v>
      </c>
      <c r="H13" s="249" t="s">
        <v>1661</v>
      </c>
      <c r="I13" s="7" t="s">
        <v>648</v>
      </c>
      <c r="J13" s="7" t="s">
        <v>648</v>
      </c>
      <c r="K13" s="7" t="s">
        <v>648</v>
      </c>
      <c r="L13" s="7" t="s">
        <v>648</v>
      </c>
      <c r="M13" s="86" t="s">
        <v>2131</v>
      </c>
      <c r="N13" s="101" t="s">
        <v>2150</v>
      </c>
      <c r="O13" s="143" t="s">
        <v>2170</v>
      </c>
      <c r="P13" s="148" t="s">
        <v>2190</v>
      </c>
      <c r="U13" s="61"/>
      <c r="V13" s="61"/>
    </row>
    <row r="14" spans="1:22" x14ac:dyDescent="0.25">
      <c r="A14" s="197" t="s">
        <v>1586</v>
      </c>
      <c r="B14" s="198"/>
      <c r="C14" s="31"/>
      <c r="D14" s="401"/>
      <c r="E14" s="407"/>
      <c r="F14" s="401"/>
      <c r="G14" s="11" t="s">
        <v>634</v>
      </c>
      <c r="H14" s="249" t="s">
        <v>1661</v>
      </c>
      <c r="I14" s="7" t="s">
        <v>648</v>
      </c>
      <c r="J14" s="7" t="s">
        <v>648</v>
      </c>
      <c r="K14" s="7" t="s">
        <v>648</v>
      </c>
      <c r="L14" s="7" t="s">
        <v>648</v>
      </c>
      <c r="M14" s="86" t="s">
        <v>2132</v>
      </c>
      <c r="N14" s="101" t="s">
        <v>2151</v>
      </c>
      <c r="O14" s="143" t="s">
        <v>2171</v>
      </c>
      <c r="P14" s="148" t="s">
        <v>2191</v>
      </c>
      <c r="U14" s="61"/>
      <c r="V14" s="61"/>
    </row>
    <row r="15" spans="1:22" x14ac:dyDescent="0.25">
      <c r="A15" s="197" t="s">
        <v>1604</v>
      </c>
      <c r="B15" s="198"/>
      <c r="C15" s="31"/>
      <c r="D15" s="401"/>
      <c r="E15" s="407"/>
      <c r="F15" s="401"/>
      <c r="G15" s="11" t="s">
        <v>746</v>
      </c>
      <c r="H15" s="249" t="s">
        <v>1661</v>
      </c>
      <c r="I15" s="7" t="s">
        <v>648</v>
      </c>
      <c r="J15" s="7" t="s">
        <v>648</v>
      </c>
      <c r="K15" s="7" t="s">
        <v>648</v>
      </c>
      <c r="L15" s="7" t="s">
        <v>648</v>
      </c>
      <c r="M15" s="86" t="s">
        <v>2133</v>
      </c>
      <c r="N15" s="101" t="s">
        <v>2152</v>
      </c>
      <c r="O15" s="143" t="s">
        <v>2172</v>
      </c>
      <c r="P15" s="148" t="s">
        <v>2192</v>
      </c>
      <c r="U15" s="61"/>
      <c r="V15" s="61"/>
    </row>
    <row r="16" spans="1:22" x14ac:dyDescent="0.25">
      <c r="A16" s="197" t="s">
        <v>1587</v>
      </c>
      <c r="B16" s="198"/>
      <c r="C16" s="31"/>
      <c r="D16" s="401"/>
      <c r="E16" s="407"/>
      <c r="F16" s="401"/>
      <c r="G16" s="11" t="s">
        <v>747</v>
      </c>
      <c r="H16" s="249" t="s">
        <v>1661</v>
      </c>
      <c r="I16" s="7" t="s">
        <v>648</v>
      </c>
      <c r="J16" s="7" t="s">
        <v>648</v>
      </c>
      <c r="K16" s="7" t="s">
        <v>648</v>
      </c>
      <c r="L16" s="7" t="s">
        <v>648</v>
      </c>
      <c r="M16" s="86" t="s">
        <v>2134</v>
      </c>
      <c r="N16" s="101" t="s">
        <v>2153</v>
      </c>
      <c r="O16" s="143" t="s">
        <v>2173</v>
      </c>
      <c r="P16" s="148" t="s">
        <v>2193</v>
      </c>
      <c r="U16" s="61"/>
      <c r="V16" s="61"/>
    </row>
    <row r="17" spans="1:22" x14ac:dyDescent="0.25">
      <c r="A17" s="410" t="s">
        <v>1588</v>
      </c>
      <c r="B17" s="198"/>
      <c r="C17" s="31"/>
      <c r="D17" s="401"/>
      <c r="E17" s="407"/>
      <c r="F17" s="401"/>
      <c r="G17" s="11" t="s">
        <v>1596</v>
      </c>
      <c r="H17" s="249" t="s">
        <v>1661</v>
      </c>
      <c r="I17" s="7" t="s">
        <v>648</v>
      </c>
      <c r="J17" s="7" t="s">
        <v>648</v>
      </c>
      <c r="K17" s="7" t="s">
        <v>648</v>
      </c>
      <c r="L17" s="7" t="s">
        <v>648</v>
      </c>
      <c r="M17" s="86" t="s">
        <v>2135</v>
      </c>
      <c r="N17" s="101" t="s">
        <v>2154</v>
      </c>
      <c r="O17" s="143" t="s">
        <v>2174</v>
      </c>
      <c r="P17" s="148" t="s">
        <v>2194</v>
      </c>
      <c r="U17" s="61"/>
      <c r="V17" s="61"/>
    </row>
    <row r="18" spans="1:22" x14ac:dyDescent="0.25">
      <c r="A18" s="197" t="s">
        <v>1591</v>
      </c>
      <c r="B18" s="198"/>
      <c r="C18" s="31"/>
      <c r="D18" s="401"/>
      <c r="E18" s="407"/>
      <c r="F18" s="401"/>
      <c r="G18" s="11" t="s">
        <v>1597</v>
      </c>
      <c r="H18" s="249" t="s">
        <v>1661</v>
      </c>
      <c r="I18" s="7" t="s">
        <v>648</v>
      </c>
      <c r="J18" s="7" t="s">
        <v>648</v>
      </c>
      <c r="K18" s="7" t="s">
        <v>648</v>
      </c>
      <c r="L18" s="7" t="s">
        <v>648</v>
      </c>
      <c r="M18" s="86" t="s">
        <v>2136</v>
      </c>
      <c r="N18" s="101" t="s">
        <v>2155</v>
      </c>
      <c r="O18" s="143" t="s">
        <v>2175</v>
      </c>
      <c r="P18" s="148" t="s">
        <v>2195</v>
      </c>
      <c r="U18" s="61"/>
      <c r="V18" s="61"/>
    </row>
    <row r="19" spans="1:22" x14ac:dyDescent="0.25">
      <c r="A19" s="197" t="s">
        <v>1589</v>
      </c>
      <c r="B19" s="198"/>
      <c r="C19" s="31"/>
      <c r="D19" s="401"/>
      <c r="E19" s="407"/>
      <c r="F19" s="401"/>
      <c r="G19" s="11" t="s">
        <v>1598</v>
      </c>
      <c r="H19" s="249" t="s">
        <v>1661</v>
      </c>
      <c r="I19" s="7" t="s">
        <v>648</v>
      </c>
      <c r="J19" s="7" t="s">
        <v>648</v>
      </c>
      <c r="K19" s="7" t="s">
        <v>648</v>
      </c>
      <c r="L19" s="7" t="s">
        <v>648</v>
      </c>
      <c r="M19" s="86" t="s">
        <v>2137</v>
      </c>
      <c r="N19" s="101" t="s">
        <v>2156</v>
      </c>
      <c r="O19" s="143" t="s">
        <v>2176</v>
      </c>
      <c r="P19" s="148" t="s">
        <v>2196</v>
      </c>
      <c r="U19" s="61"/>
      <c r="V19" s="61"/>
    </row>
    <row r="20" spans="1:22" x14ac:dyDescent="0.25">
      <c r="A20" s="197" t="s">
        <v>1590</v>
      </c>
      <c r="B20" s="198"/>
      <c r="C20" s="31"/>
      <c r="D20" s="401"/>
      <c r="E20" s="407"/>
      <c r="F20" s="401"/>
      <c r="G20" s="11" t="s">
        <v>1599</v>
      </c>
      <c r="H20" s="249" t="s">
        <v>1661</v>
      </c>
      <c r="I20" s="7" t="s">
        <v>648</v>
      </c>
      <c r="J20" s="7" t="s">
        <v>648</v>
      </c>
      <c r="K20" s="7" t="s">
        <v>648</v>
      </c>
      <c r="L20" s="7" t="s">
        <v>648</v>
      </c>
      <c r="M20" s="86" t="s">
        <v>2138</v>
      </c>
      <c r="N20" s="101" t="s">
        <v>2157</v>
      </c>
      <c r="O20" s="143" t="s">
        <v>2177</v>
      </c>
      <c r="P20" s="148" t="s">
        <v>2197</v>
      </c>
      <c r="U20" s="61"/>
      <c r="V20" s="61"/>
    </row>
    <row r="21" spans="1:22" x14ac:dyDescent="0.25">
      <c r="A21" s="197" t="s">
        <v>1592</v>
      </c>
      <c r="B21" s="198"/>
      <c r="C21" s="31"/>
      <c r="D21" s="401"/>
      <c r="E21" s="407"/>
      <c r="F21" s="401"/>
      <c r="G21" s="11" t="s">
        <v>1600</v>
      </c>
      <c r="H21" s="249" t="s">
        <v>1661</v>
      </c>
      <c r="I21" s="7" t="s">
        <v>648</v>
      </c>
      <c r="J21" s="7" t="s">
        <v>648</v>
      </c>
      <c r="K21" s="7" t="s">
        <v>648</v>
      </c>
      <c r="L21" s="7" t="s">
        <v>648</v>
      </c>
      <c r="M21" s="86" t="s">
        <v>2139</v>
      </c>
      <c r="N21" s="101" t="s">
        <v>2158</v>
      </c>
      <c r="O21" s="143" t="s">
        <v>2178</v>
      </c>
      <c r="P21" s="148" t="s">
        <v>2198</v>
      </c>
      <c r="U21" s="61"/>
      <c r="V21" s="61"/>
    </row>
    <row r="22" spans="1:22" x14ac:dyDescent="0.25">
      <c r="A22" s="197" t="s">
        <v>1593</v>
      </c>
      <c r="B22" s="198"/>
      <c r="C22" s="31"/>
      <c r="D22" s="401"/>
      <c r="E22" s="407"/>
      <c r="F22" s="401"/>
      <c r="G22" s="11" t="s">
        <v>1601</v>
      </c>
      <c r="H22" s="249" t="s">
        <v>1661</v>
      </c>
      <c r="I22" s="7" t="s">
        <v>648</v>
      </c>
      <c r="J22" s="7" t="s">
        <v>648</v>
      </c>
      <c r="K22" s="7" t="s">
        <v>648</v>
      </c>
      <c r="L22" s="7" t="s">
        <v>648</v>
      </c>
      <c r="M22" s="86" t="s">
        <v>2140</v>
      </c>
      <c r="N22" s="101" t="s">
        <v>2159</v>
      </c>
      <c r="O22" s="143" t="s">
        <v>2179</v>
      </c>
      <c r="P22" s="148" t="s">
        <v>2199</v>
      </c>
      <c r="U22" s="61"/>
      <c r="V22" s="61"/>
    </row>
    <row r="23" spans="1:22" x14ac:dyDescent="0.25">
      <c r="A23" s="197" t="s">
        <v>1594</v>
      </c>
      <c r="B23" s="198"/>
      <c r="C23" s="31"/>
      <c r="D23" s="401"/>
      <c r="E23" s="407"/>
      <c r="F23" s="401"/>
      <c r="G23" s="11" t="s">
        <v>1602</v>
      </c>
      <c r="H23" s="249" t="s">
        <v>1661</v>
      </c>
      <c r="I23" s="7" t="s">
        <v>648</v>
      </c>
      <c r="J23" s="7" t="s">
        <v>648</v>
      </c>
      <c r="K23" s="7" t="s">
        <v>648</v>
      </c>
      <c r="L23" s="7" t="s">
        <v>648</v>
      </c>
      <c r="M23" s="86" t="s">
        <v>2141</v>
      </c>
      <c r="N23" s="101" t="s">
        <v>2160</v>
      </c>
      <c r="O23" s="143" t="s">
        <v>2180</v>
      </c>
      <c r="P23" s="148" t="s">
        <v>2200</v>
      </c>
      <c r="U23" s="61"/>
      <c r="V23" s="61"/>
    </row>
    <row r="24" spans="1:22" x14ac:dyDescent="0.25">
      <c r="A24" s="197" t="s">
        <v>1595</v>
      </c>
      <c r="B24" s="198"/>
      <c r="C24" s="31"/>
      <c r="D24" s="401"/>
      <c r="E24" s="407"/>
      <c r="F24" s="401"/>
      <c r="G24" s="11" t="s">
        <v>1603</v>
      </c>
      <c r="H24" s="249" t="s">
        <v>1661</v>
      </c>
      <c r="I24" s="7" t="s">
        <v>648</v>
      </c>
      <c r="J24" s="7" t="s">
        <v>648</v>
      </c>
      <c r="K24" s="7" t="s">
        <v>648</v>
      </c>
      <c r="L24" s="7" t="s">
        <v>648</v>
      </c>
      <c r="M24" s="86" t="s">
        <v>2142</v>
      </c>
      <c r="N24" s="101" t="s">
        <v>2161</v>
      </c>
      <c r="O24" s="143" t="s">
        <v>2181</v>
      </c>
      <c r="P24" s="148" t="s">
        <v>2201</v>
      </c>
      <c r="U24" s="61"/>
      <c r="V24" s="61"/>
    </row>
    <row r="25" spans="1:22" ht="13.8" thickBot="1" x14ac:dyDescent="0.3">
      <c r="A25" s="199" t="s">
        <v>745</v>
      </c>
      <c r="B25" s="200"/>
      <c r="C25" s="275"/>
      <c r="D25" s="402"/>
      <c r="E25" s="408"/>
      <c r="F25" s="402"/>
      <c r="G25" s="11" t="s">
        <v>1632</v>
      </c>
      <c r="H25" s="249" t="s">
        <v>1661</v>
      </c>
      <c r="I25" s="7" t="s">
        <v>648</v>
      </c>
      <c r="J25" s="7" t="s">
        <v>648</v>
      </c>
      <c r="K25" s="7" t="s">
        <v>648</v>
      </c>
      <c r="L25" s="7" t="s">
        <v>648</v>
      </c>
      <c r="M25" s="254" t="s">
        <v>2143</v>
      </c>
      <c r="N25" s="102" t="s">
        <v>2162</v>
      </c>
      <c r="O25" s="150" t="s">
        <v>2182</v>
      </c>
      <c r="P25" s="151" t="s">
        <v>2202</v>
      </c>
      <c r="U25" s="61"/>
      <c r="V25" s="61"/>
    </row>
    <row r="26" spans="1:22" ht="14.4" thickBot="1" x14ac:dyDescent="0.35">
      <c r="M26" s="92"/>
      <c r="N26" s="475"/>
    </row>
    <row r="27" spans="1:22" ht="14.4" thickBot="1" x14ac:dyDescent="0.35">
      <c r="A27" s="695" t="s">
        <v>2011</v>
      </c>
      <c r="B27" s="696"/>
      <c r="C27" s="696"/>
      <c r="D27" s="696"/>
      <c r="E27" s="696"/>
      <c r="F27" s="697"/>
      <c r="H27" s="92"/>
      <c r="I27" s="11"/>
      <c r="J27" s="11"/>
      <c r="K27" s="11"/>
      <c r="L27" s="11"/>
      <c r="N27" s="11"/>
      <c r="O27" s="11"/>
      <c r="P27" s="11"/>
      <c r="Q27" s="11"/>
    </row>
    <row r="28" spans="1:22" ht="13.8" x14ac:dyDescent="0.3">
      <c r="A28" s="699" t="s">
        <v>849</v>
      </c>
      <c r="B28" s="700"/>
      <c r="C28" s="636" t="s">
        <v>345</v>
      </c>
      <c r="D28" s="638" t="s">
        <v>382</v>
      </c>
      <c r="E28" s="720"/>
      <c r="F28" s="692" t="s">
        <v>346</v>
      </c>
      <c r="H28" s="92"/>
    </row>
    <row r="29" spans="1:22" ht="14.4" thickBot="1" x14ac:dyDescent="0.35">
      <c r="A29" s="722"/>
      <c r="B29" s="723"/>
      <c r="C29" s="721"/>
      <c r="D29" s="456" t="s">
        <v>355</v>
      </c>
      <c r="E29" s="424" t="s">
        <v>383</v>
      </c>
      <c r="F29" s="693"/>
      <c r="H29" s="92"/>
    </row>
    <row r="30" spans="1:22" ht="19.95" customHeight="1" x14ac:dyDescent="0.25">
      <c r="A30" s="195" t="s">
        <v>248</v>
      </c>
      <c r="B30" s="413"/>
      <c r="C30" s="420">
        <v>9751</v>
      </c>
      <c r="D30" s="421">
        <v>2847559</v>
      </c>
      <c r="E30" s="422">
        <v>10</v>
      </c>
      <c r="F30" s="177"/>
      <c r="G30" s="11" t="s">
        <v>2012</v>
      </c>
      <c r="H30" s="249" t="s">
        <v>1661</v>
      </c>
      <c r="L30" s="10" t="s">
        <v>146</v>
      </c>
      <c r="P30" s="56" t="s">
        <v>2012</v>
      </c>
    </row>
    <row r="31" spans="1:22" x14ac:dyDescent="0.25">
      <c r="A31" s="197" t="s">
        <v>249</v>
      </c>
      <c r="B31" s="399"/>
      <c r="C31" s="415">
        <v>10477</v>
      </c>
      <c r="D31" s="414">
        <v>2847575</v>
      </c>
      <c r="E31" s="416">
        <v>12</v>
      </c>
      <c r="F31" s="140"/>
      <c r="G31" s="11" t="s">
        <v>2013</v>
      </c>
      <c r="H31" s="249" t="s">
        <v>1661</v>
      </c>
      <c r="L31" s="10" t="s">
        <v>146</v>
      </c>
      <c r="P31" s="57" t="s">
        <v>2013</v>
      </c>
    </row>
    <row r="32" spans="1:22" x14ac:dyDescent="0.25">
      <c r="A32" s="197" t="s">
        <v>250</v>
      </c>
      <c r="B32" s="399"/>
      <c r="C32" s="415">
        <v>240</v>
      </c>
      <c r="D32" s="414">
        <v>2847371</v>
      </c>
      <c r="E32" s="416">
        <v>1</v>
      </c>
      <c r="F32" s="140"/>
      <c r="G32" s="11" t="s">
        <v>2014</v>
      </c>
      <c r="H32" s="249" t="s">
        <v>1661</v>
      </c>
      <c r="L32" s="10" t="s">
        <v>146</v>
      </c>
      <c r="P32" s="57" t="s">
        <v>2014</v>
      </c>
    </row>
    <row r="33" spans="1:16" x14ac:dyDescent="0.25">
      <c r="A33" s="197" t="s">
        <v>251</v>
      </c>
      <c r="B33" s="399"/>
      <c r="C33" s="415">
        <v>33832</v>
      </c>
      <c r="D33" s="414">
        <v>2848182</v>
      </c>
      <c r="E33" s="416">
        <v>55</v>
      </c>
      <c r="F33" s="140"/>
      <c r="G33" s="11" t="s">
        <v>2015</v>
      </c>
      <c r="H33" s="249" t="s">
        <v>1661</v>
      </c>
      <c r="L33" s="10" t="s">
        <v>146</v>
      </c>
      <c r="P33" s="57" t="s">
        <v>2015</v>
      </c>
    </row>
    <row r="34" spans="1:16" x14ac:dyDescent="0.25">
      <c r="A34" s="197" t="s">
        <v>252</v>
      </c>
      <c r="B34" s="399"/>
      <c r="C34" s="415">
        <v>17414</v>
      </c>
      <c r="D34" s="414">
        <v>2847744</v>
      </c>
      <c r="E34" s="416">
        <v>25</v>
      </c>
      <c r="F34" s="140"/>
      <c r="G34" s="11" t="s">
        <v>2016</v>
      </c>
      <c r="H34" s="249" t="s">
        <v>1661</v>
      </c>
      <c r="L34" s="10" t="s">
        <v>146</v>
      </c>
      <c r="P34" s="57" t="s">
        <v>2016</v>
      </c>
    </row>
    <row r="35" spans="1:16" x14ac:dyDescent="0.25">
      <c r="A35" s="197" t="s">
        <v>250</v>
      </c>
      <c r="B35" s="399"/>
      <c r="C35" s="415">
        <v>5696</v>
      </c>
      <c r="D35" s="414">
        <v>2847478</v>
      </c>
      <c r="E35" s="416">
        <v>4</v>
      </c>
      <c r="F35" s="140"/>
      <c r="G35" s="11" t="s">
        <v>2017</v>
      </c>
      <c r="H35" s="249" t="s">
        <v>1661</v>
      </c>
      <c r="L35" s="10" t="s">
        <v>146</v>
      </c>
      <c r="P35" s="57" t="s">
        <v>2017</v>
      </c>
    </row>
    <row r="36" spans="1:16" x14ac:dyDescent="0.25">
      <c r="A36" s="197" t="s">
        <v>253</v>
      </c>
      <c r="B36" s="399"/>
      <c r="C36" s="415">
        <v>14133</v>
      </c>
      <c r="D36" s="414">
        <v>2847669</v>
      </c>
      <c r="E36" s="416">
        <v>18</v>
      </c>
      <c r="F36" s="140"/>
      <c r="G36" s="11" t="s">
        <v>2018</v>
      </c>
      <c r="H36" s="249" t="s">
        <v>1661</v>
      </c>
      <c r="L36" s="10" t="s">
        <v>146</v>
      </c>
      <c r="P36" s="57" t="s">
        <v>2018</v>
      </c>
    </row>
    <row r="37" spans="1:16" x14ac:dyDescent="0.25">
      <c r="A37" s="197" t="s">
        <v>254</v>
      </c>
      <c r="B37" s="399"/>
      <c r="C37" s="415">
        <v>23981</v>
      </c>
      <c r="D37" s="414">
        <v>2847922</v>
      </c>
      <c r="E37" s="416">
        <v>37</v>
      </c>
      <c r="F37" s="140"/>
      <c r="G37" s="11" t="s">
        <v>2019</v>
      </c>
      <c r="H37" s="249" t="s">
        <v>1661</v>
      </c>
      <c r="L37" s="10" t="s">
        <v>146</v>
      </c>
      <c r="P37" s="57" t="s">
        <v>2019</v>
      </c>
    </row>
    <row r="38" spans="1:16" x14ac:dyDescent="0.25">
      <c r="A38" s="197" t="s">
        <v>255</v>
      </c>
      <c r="B38" s="399"/>
      <c r="C38" s="415">
        <v>16357</v>
      </c>
      <c r="D38" s="414">
        <v>2847723</v>
      </c>
      <c r="E38" s="416">
        <v>23</v>
      </c>
      <c r="F38" s="140"/>
      <c r="G38" s="11" t="s">
        <v>2020</v>
      </c>
      <c r="H38" s="249" t="s">
        <v>1661</v>
      </c>
      <c r="L38" s="10" t="s">
        <v>146</v>
      </c>
      <c r="P38" s="57" t="s">
        <v>2020</v>
      </c>
    </row>
    <row r="39" spans="1:16" x14ac:dyDescent="0.25">
      <c r="A39" s="197" t="s">
        <v>256</v>
      </c>
      <c r="B39" s="399"/>
      <c r="C39" s="415">
        <v>22157</v>
      </c>
      <c r="D39" s="414">
        <v>2847880</v>
      </c>
      <c r="E39" s="416">
        <v>33</v>
      </c>
      <c r="F39" s="140"/>
      <c r="G39" s="11" t="s">
        <v>2021</v>
      </c>
      <c r="H39" s="249" t="s">
        <v>1661</v>
      </c>
      <c r="L39" s="10" t="s">
        <v>146</v>
      </c>
      <c r="P39" s="57" t="s">
        <v>2021</v>
      </c>
    </row>
    <row r="40" spans="1:16" x14ac:dyDescent="0.25">
      <c r="A40" s="197" t="s">
        <v>257</v>
      </c>
      <c r="B40" s="399"/>
      <c r="C40" s="415">
        <v>38587</v>
      </c>
      <c r="D40" s="414">
        <v>2848352</v>
      </c>
      <c r="E40" s="416">
        <v>98</v>
      </c>
      <c r="F40" s="140"/>
      <c r="G40" s="11" t="s">
        <v>2022</v>
      </c>
      <c r="H40" s="249" t="s">
        <v>1661</v>
      </c>
      <c r="L40" s="10" t="s">
        <v>146</v>
      </c>
      <c r="P40" s="57" t="s">
        <v>2022</v>
      </c>
    </row>
    <row r="41" spans="1:16" x14ac:dyDescent="0.25">
      <c r="A41" s="197" t="s">
        <v>258</v>
      </c>
      <c r="B41" s="399"/>
      <c r="C41" s="415">
        <v>38640</v>
      </c>
      <c r="D41" s="414">
        <v>2848363</v>
      </c>
      <c r="E41" s="416">
        <v>102</v>
      </c>
      <c r="F41" s="140"/>
      <c r="G41" s="11" t="s">
        <v>2023</v>
      </c>
      <c r="H41" s="249" t="s">
        <v>1661</v>
      </c>
      <c r="L41" s="10" t="s">
        <v>146</v>
      </c>
      <c r="P41" s="57" t="s">
        <v>2023</v>
      </c>
    </row>
    <row r="42" spans="1:16" x14ac:dyDescent="0.25">
      <c r="A42" s="197" t="s">
        <v>259</v>
      </c>
      <c r="B42" s="399"/>
      <c r="C42" s="415">
        <v>16692</v>
      </c>
      <c r="D42" s="414">
        <v>2847732</v>
      </c>
      <c r="E42" s="416">
        <v>24</v>
      </c>
      <c r="F42" s="140"/>
      <c r="G42" s="11" t="s">
        <v>2024</v>
      </c>
      <c r="H42" s="249" t="s">
        <v>1661</v>
      </c>
      <c r="L42" s="10" t="s">
        <v>146</v>
      </c>
      <c r="P42" s="57" t="s">
        <v>2024</v>
      </c>
    </row>
    <row r="43" spans="1:16" x14ac:dyDescent="0.25">
      <c r="A43" s="197" t="s">
        <v>260</v>
      </c>
      <c r="B43" s="399"/>
      <c r="C43" s="415">
        <v>19961</v>
      </c>
      <c r="D43" s="414">
        <v>2847818</v>
      </c>
      <c r="E43" s="416">
        <v>29</v>
      </c>
      <c r="F43" s="140"/>
      <c r="G43" s="11" t="s">
        <v>2025</v>
      </c>
      <c r="H43" s="249" t="s">
        <v>1661</v>
      </c>
      <c r="L43" s="10" t="s">
        <v>146</v>
      </c>
      <c r="P43" s="57" t="s">
        <v>2025</v>
      </c>
    </row>
    <row r="44" spans="1:16" x14ac:dyDescent="0.25">
      <c r="A44" s="197" t="s">
        <v>261</v>
      </c>
      <c r="B44" s="399"/>
      <c r="C44" s="415">
        <v>32761</v>
      </c>
      <c r="D44" s="414">
        <v>2848155</v>
      </c>
      <c r="E44" s="416">
        <v>53</v>
      </c>
      <c r="F44" s="140"/>
      <c r="G44" s="11" t="s">
        <v>2026</v>
      </c>
      <c r="H44" s="249" t="s">
        <v>1661</v>
      </c>
      <c r="L44" s="10" t="s">
        <v>146</v>
      </c>
      <c r="P44" s="57" t="s">
        <v>2026</v>
      </c>
    </row>
    <row r="45" spans="1:16" x14ac:dyDescent="0.25">
      <c r="A45" s="197" t="s">
        <v>262</v>
      </c>
      <c r="B45" s="399"/>
      <c r="C45" s="415">
        <v>25429</v>
      </c>
      <c r="D45" s="414">
        <v>2847955</v>
      </c>
      <c r="E45" s="416">
        <v>38</v>
      </c>
      <c r="F45" s="140"/>
      <c r="G45" s="11" t="s">
        <v>2027</v>
      </c>
      <c r="H45" s="249" t="s">
        <v>1661</v>
      </c>
      <c r="L45" s="10" t="s">
        <v>146</v>
      </c>
      <c r="P45" s="57" t="s">
        <v>2027</v>
      </c>
    </row>
    <row r="46" spans="1:16" x14ac:dyDescent="0.25">
      <c r="A46" s="197" t="s">
        <v>263</v>
      </c>
      <c r="B46" s="399"/>
      <c r="C46" s="415">
        <v>39692</v>
      </c>
      <c r="D46" s="414">
        <v>2848403</v>
      </c>
      <c r="E46" s="416">
        <v>108</v>
      </c>
      <c r="F46" s="140"/>
      <c r="G46" s="11" t="s">
        <v>2028</v>
      </c>
      <c r="H46" s="249" t="s">
        <v>1661</v>
      </c>
      <c r="L46" s="10" t="s">
        <v>146</v>
      </c>
      <c r="P46" s="57" t="s">
        <v>2028</v>
      </c>
    </row>
    <row r="47" spans="1:16" x14ac:dyDescent="0.25">
      <c r="A47" s="197" t="s">
        <v>264</v>
      </c>
      <c r="B47" s="399"/>
      <c r="C47" s="415">
        <v>7964</v>
      </c>
      <c r="D47" s="414">
        <v>2847523</v>
      </c>
      <c r="E47" s="416">
        <v>9</v>
      </c>
      <c r="F47" s="140"/>
      <c r="G47" s="11" t="s">
        <v>2029</v>
      </c>
      <c r="H47" s="249" t="s">
        <v>1661</v>
      </c>
      <c r="L47" s="10" t="s">
        <v>146</v>
      </c>
      <c r="P47" s="57" t="s">
        <v>2029</v>
      </c>
    </row>
    <row r="48" spans="1:16" x14ac:dyDescent="0.25">
      <c r="A48" s="197" t="s">
        <v>265</v>
      </c>
      <c r="B48" s="399"/>
      <c r="C48" s="415">
        <v>38208</v>
      </c>
      <c r="D48" s="414">
        <v>2848329</v>
      </c>
      <c r="E48" s="416">
        <v>90</v>
      </c>
      <c r="F48" s="140"/>
      <c r="G48" s="11" t="s">
        <v>2030</v>
      </c>
      <c r="H48" s="249" t="s">
        <v>1661</v>
      </c>
      <c r="L48" s="10" t="s">
        <v>146</v>
      </c>
      <c r="P48" s="57" t="s">
        <v>2030</v>
      </c>
    </row>
    <row r="49" spans="1:17" x14ac:dyDescent="0.25">
      <c r="A49" s="197" t="s">
        <v>266</v>
      </c>
      <c r="B49" s="399"/>
      <c r="C49" s="415">
        <v>20002</v>
      </c>
      <c r="D49" s="414">
        <v>2847824</v>
      </c>
      <c r="E49" s="416">
        <v>30</v>
      </c>
      <c r="F49" s="140"/>
      <c r="G49" s="11" t="s">
        <v>2031</v>
      </c>
      <c r="H49" s="249" t="s">
        <v>1661</v>
      </c>
      <c r="L49" s="10" t="s">
        <v>146</v>
      </c>
      <c r="P49" s="57" t="s">
        <v>2031</v>
      </c>
    </row>
    <row r="50" spans="1:17" x14ac:dyDescent="0.25">
      <c r="A50" s="197" t="s">
        <v>267</v>
      </c>
      <c r="B50" s="399"/>
      <c r="C50" s="415">
        <v>38243</v>
      </c>
      <c r="D50" s="414">
        <v>2848336</v>
      </c>
      <c r="E50" s="416">
        <v>94</v>
      </c>
      <c r="F50" s="140"/>
      <c r="G50" s="11" t="s">
        <v>2032</v>
      </c>
      <c r="H50" s="249" t="s">
        <v>1661</v>
      </c>
      <c r="L50" s="10" t="s">
        <v>146</v>
      </c>
      <c r="P50" s="57" t="s">
        <v>2032</v>
      </c>
    </row>
    <row r="51" spans="1:17" x14ac:dyDescent="0.25">
      <c r="A51" s="197" t="s">
        <v>268</v>
      </c>
      <c r="B51" s="399"/>
      <c r="C51" s="415">
        <v>22527</v>
      </c>
      <c r="D51" s="414">
        <v>2847885</v>
      </c>
      <c r="E51" s="416">
        <v>34</v>
      </c>
      <c r="F51" s="140"/>
      <c r="G51" s="11" t="s">
        <v>2033</v>
      </c>
      <c r="H51" s="249" t="s">
        <v>1661</v>
      </c>
      <c r="L51" s="10" t="s">
        <v>146</v>
      </c>
      <c r="P51" s="57" t="s">
        <v>2033</v>
      </c>
    </row>
    <row r="52" spans="1:17" x14ac:dyDescent="0.25">
      <c r="A52" s="197" t="s">
        <v>269</v>
      </c>
      <c r="B52" s="399"/>
      <c r="C52" s="415">
        <v>30543</v>
      </c>
      <c r="D52" s="414">
        <v>2848095</v>
      </c>
      <c r="E52" s="416">
        <v>45</v>
      </c>
      <c r="F52" s="140"/>
      <c r="G52" s="11" t="s">
        <v>2034</v>
      </c>
      <c r="H52" s="249" t="s">
        <v>1661</v>
      </c>
      <c r="L52" s="10" t="s">
        <v>146</v>
      </c>
      <c r="P52" s="57" t="s">
        <v>2034</v>
      </c>
    </row>
    <row r="53" spans="1:17" x14ac:dyDescent="0.25">
      <c r="A53" s="197" t="s">
        <v>270</v>
      </c>
      <c r="B53" s="399"/>
      <c r="C53" s="415">
        <v>38232</v>
      </c>
      <c r="D53" s="414">
        <v>2848335</v>
      </c>
      <c r="E53" s="416">
        <v>93</v>
      </c>
      <c r="F53" s="140"/>
      <c r="G53" s="11" t="s">
        <v>2035</v>
      </c>
      <c r="H53" s="249" t="s">
        <v>1661</v>
      </c>
      <c r="L53" s="10" t="s">
        <v>146</v>
      </c>
      <c r="P53" s="57" t="s">
        <v>2035</v>
      </c>
    </row>
    <row r="54" spans="1:17" x14ac:dyDescent="0.25">
      <c r="A54" s="197" t="s">
        <v>271</v>
      </c>
      <c r="B54" s="399"/>
      <c r="C54" s="415">
        <v>35300</v>
      </c>
      <c r="D54" s="414">
        <v>2848227</v>
      </c>
      <c r="E54" s="416">
        <v>64</v>
      </c>
      <c r="F54" s="140"/>
      <c r="G54" s="11" t="s">
        <v>2036</v>
      </c>
      <c r="H54" s="249" t="s">
        <v>1661</v>
      </c>
      <c r="L54" s="10" t="s">
        <v>146</v>
      </c>
      <c r="P54" s="57" t="s">
        <v>2036</v>
      </c>
    </row>
    <row r="55" spans="1:17" x14ac:dyDescent="0.25">
      <c r="A55" s="197" t="s">
        <v>272</v>
      </c>
      <c r="B55" s="399"/>
      <c r="C55" s="415">
        <v>38224</v>
      </c>
      <c r="D55" s="414">
        <v>2848332</v>
      </c>
      <c r="E55" s="416">
        <v>92</v>
      </c>
      <c r="F55" s="140"/>
      <c r="G55" s="11" t="s">
        <v>2037</v>
      </c>
      <c r="H55" s="249" t="s">
        <v>1661</v>
      </c>
      <c r="L55" s="10" t="s">
        <v>146</v>
      </c>
      <c r="P55" s="57" t="s">
        <v>2037</v>
      </c>
    </row>
    <row r="56" spans="1:17" x14ac:dyDescent="0.25">
      <c r="A56" s="197" t="s">
        <v>273</v>
      </c>
      <c r="B56" s="399"/>
      <c r="C56" s="415">
        <v>38613</v>
      </c>
      <c r="D56" s="414">
        <v>2848358</v>
      </c>
      <c r="E56" s="416">
        <v>100</v>
      </c>
      <c r="F56" s="140"/>
      <c r="G56" s="11" t="s">
        <v>2038</v>
      </c>
      <c r="H56" s="249" t="s">
        <v>1661</v>
      </c>
      <c r="L56" s="10" t="s">
        <v>146</v>
      </c>
      <c r="P56" s="57" t="s">
        <v>2038</v>
      </c>
    </row>
    <row r="57" spans="1:17" x14ac:dyDescent="0.25">
      <c r="A57" s="197" t="s">
        <v>274</v>
      </c>
      <c r="B57" s="399"/>
      <c r="C57" s="415">
        <v>39685</v>
      </c>
      <c r="D57" s="414">
        <v>2848401</v>
      </c>
      <c r="E57" s="416">
        <v>107</v>
      </c>
      <c r="F57" s="140"/>
      <c r="G57" s="11" t="s">
        <v>2039</v>
      </c>
      <c r="H57" s="249" t="s">
        <v>1661</v>
      </c>
      <c r="L57" s="10" t="s">
        <v>146</v>
      </c>
      <c r="P57" s="57" t="s">
        <v>2039</v>
      </c>
    </row>
    <row r="58" spans="1:17" x14ac:dyDescent="0.25">
      <c r="A58" s="197" t="s">
        <v>275</v>
      </c>
      <c r="B58" s="399"/>
      <c r="C58" s="415">
        <v>41205</v>
      </c>
      <c r="D58" s="414">
        <v>3156502</v>
      </c>
      <c r="E58" s="416">
        <v>111</v>
      </c>
      <c r="F58" s="140"/>
      <c r="G58" s="11" t="s">
        <v>2040</v>
      </c>
      <c r="H58" s="249" t="s">
        <v>1661</v>
      </c>
      <c r="L58" s="10" t="s">
        <v>146</v>
      </c>
      <c r="P58" s="57" t="s">
        <v>2040</v>
      </c>
    </row>
    <row r="59" spans="1:17" ht="13.8" thickBot="1" x14ac:dyDescent="0.3">
      <c r="A59" s="199" t="s">
        <v>276</v>
      </c>
      <c r="B59" s="400"/>
      <c r="C59" s="417">
        <v>33858</v>
      </c>
      <c r="D59" s="418">
        <v>2848428</v>
      </c>
      <c r="E59" s="419" t="s">
        <v>384</v>
      </c>
      <c r="F59" s="141"/>
      <c r="G59" s="11" t="s">
        <v>2041</v>
      </c>
      <c r="H59" s="249" t="s">
        <v>1661</v>
      </c>
      <c r="L59" s="10" t="s">
        <v>146</v>
      </c>
      <c r="P59" s="226" t="s">
        <v>2041</v>
      </c>
    </row>
    <row r="60" spans="1:17" ht="13.8" thickBot="1" x14ac:dyDescent="0.3">
      <c r="C60" s="170"/>
      <c r="D60" s="171"/>
      <c r="E60" s="171"/>
    </row>
    <row r="61" spans="1:17" ht="14.4" thickBot="1" x14ac:dyDescent="0.35">
      <c r="A61" s="695" t="s">
        <v>2042</v>
      </c>
      <c r="B61" s="696"/>
      <c r="C61" s="696"/>
      <c r="D61" s="696"/>
      <c r="E61" s="696"/>
      <c r="F61" s="697"/>
      <c r="H61" s="92"/>
      <c r="I61" s="11"/>
      <c r="J61" s="11"/>
      <c r="K61" s="11"/>
      <c r="L61" s="11"/>
      <c r="N61" s="11"/>
      <c r="O61" s="11"/>
      <c r="P61" s="11"/>
      <c r="Q61" s="11"/>
    </row>
    <row r="62" spans="1:17" ht="13.8" x14ac:dyDescent="0.3">
      <c r="A62" s="699" t="s">
        <v>849</v>
      </c>
      <c r="B62" s="700"/>
      <c r="C62" s="636" t="s">
        <v>345</v>
      </c>
      <c r="D62" s="638" t="s">
        <v>382</v>
      </c>
      <c r="E62" s="720"/>
      <c r="F62" s="692" t="s">
        <v>346</v>
      </c>
      <c r="H62" s="92"/>
    </row>
    <row r="63" spans="1:17" ht="14.4" thickBot="1" x14ac:dyDescent="0.35">
      <c r="A63" s="701"/>
      <c r="B63" s="702"/>
      <c r="C63" s="724"/>
      <c r="D63" s="425" t="s">
        <v>355</v>
      </c>
      <c r="E63" s="426" t="s">
        <v>383</v>
      </c>
      <c r="F63" s="693"/>
      <c r="H63" s="92"/>
    </row>
    <row r="64" spans="1:17" x14ac:dyDescent="0.25">
      <c r="A64" s="195" t="s">
        <v>277</v>
      </c>
      <c r="B64" s="413"/>
      <c r="C64" s="427">
        <v>32898</v>
      </c>
      <c r="D64" s="428">
        <v>3160009</v>
      </c>
      <c r="E64" s="429">
        <v>4</v>
      </c>
      <c r="F64" s="140"/>
      <c r="G64" s="11" t="s">
        <v>1560</v>
      </c>
      <c r="H64" s="249" t="s">
        <v>1661</v>
      </c>
      <c r="L64" s="10" t="s">
        <v>146</v>
      </c>
      <c r="P64" s="56" t="s">
        <v>1560</v>
      </c>
    </row>
    <row r="65" spans="1:16" x14ac:dyDescent="0.25">
      <c r="A65" s="197" t="s">
        <v>278</v>
      </c>
      <c r="B65" s="399"/>
      <c r="C65" s="415">
        <v>36520</v>
      </c>
      <c r="D65" s="414">
        <v>3160003</v>
      </c>
      <c r="E65" s="416">
        <v>10</v>
      </c>
      <c r="F65" s="140"/>
      <c r="G65" s="11" t="s">
        <v>1561</v>
      </c>
      <c r="H65" s="249" t="s">
        <v>1661</v>
      </c>
      <c r="L65" s="10" t="s">
        <v>146</v>
      </c>
      <c r="P65" s="57" t="s">
        <v>1561</v>
      </c>
    </row>
    <row r="66" spans="1:16" x14ac:dyDescent="0.25">
      <c r="A66" s="197" t="s">
        <v>279</v>
      </c>
      <c r="B66" s="399"/>
      <c r="C66" s="415">
        <v>27762</v>
      </c>
      <c r="D66" s="414">
        <v>3160008</v>
      </c>
      <c r="E66" s="416">
        <v>1</v>
      </c>
      <c r="F66" s="140"/>
      <c r="G66" s="11" t="s">
        <v>2043</v>
      </c>
      <c r="H66" s="249" t="s">
        <v>1661</v>
      </c>
      <c r="L66" s="10" t="s">
        <v>146</v>
      </c>
      <c r="P66" s="57" t="s">
        <v>2043</v>
      </c>
    </row>
    <row r="67" spans="1:16" x14ac:dyDescent="0.25">
      <c r="A67" s="197" t="s">
        <v>280</v>
      </c>
      <c r="B67" s="399"/>
      <c r="C67" s="415">
        <v>32930</v>
      </c>
      <c r="D67" s="414">
        <v>3160010</v>
      </c>
      <c r="E67" s="416">
        <v>6</v>
      </c>
      <c r="F67" s="140"/>
      <c r="G67" s="11" t="s">
        <v>2044</v>
      </c>
      <c r="H67" s="249" t="s">
        <v>1661</v>
      </c>
      <c r="L67" s="10" t="s">
        <v>146</v>
      </c>
      <c r="P67" s="57" t="s">
        <v>2044</v>
      </c>
    </row>
    <row r="68" spans="1:16" x14ac:dyDescent="0.25">
      <c r="A68" s="197" t="s">
        <v>281</v>
      </c>
      <c r="B68" s="399"/>
      <c r="C68" s="415">
        <v>32066</v>
      </c>
      <c r="D68" s="414">
        <v>3160004</v>
      </c>
      <c r="E68" s="416">
        <v>3</v>
      </c>
      <c r="F68" s="140"/>
      <c r="G68" s="11" t="s">
        <v>2045</v>
      </c>
      <c r="H68" s="249" t="s">
        <v>1661</v>
      </c>
      <c r="L68" s="10" t="s">
        <v>146</v>
      </c>
      <c r="P68" s="57" t="s">
        <v>2045</v>
      </c>
    </row>
    <row r="69" spans="1:16" x14ac:dyDescent="0.25">
      <c r="A69" s="197" t="s">
        <v>282</v>
      </c>
      <c r="B69" s="399"/>
      <c r="C69" s="415">
        <v>26616</v>
      </c>
      <c r="D69" s="414">
        <v>3160007</v>
      </c>
      <c r="E69" s="416" t="s">
        <v>356</v>
      </c>
      <c r="F69" s="140"/>
      <c r="G69" s="11" t="s">
        <v>2046</v>
      </c>
      <c r="H69" s="249" t="s">
        <v>1661</v>
      </c>
      <c r="L69" s="10" t="s">
        <v>146</v>
      </c>
      <c r="P69" s="57" t="s">
        <v>2046</v>
      </c>
    </row>
    <row r="70" spans="1:16" x14ac:dyDescent="0.25">
      <c r="A70" s="197" t="s">
        <v>283</v>
      </c>
      <c r="B70" s="399"/>
      <c r="C70" s="415">
        <v>39100</v>
      </c>
      <c r="D70" s="414">
        <v>3160002</v>
      </c>
      <c r="E70" s="416">
        <v>16</v>
      </c>
      <c r="F70" s="140"/>
      <c r="G70" s="11" t="s">
        <v>2047</v>
      </c>
      <c r="H70" s="249" t="s">
        <v>1661</v>
      </c>
      <c r="L70" s="10" t="s">
        <v>146</v>
      </c>
      <c r="P70" s="57" t="s">
        <v>2047</v>
      </c>
    </row>
    <row r="71" spans="1:16" x14ac:dyDescent="0.25">
      <c r="A71" s="197" t="s">
        <v>284</v>
      </c>
      <c r="B71" s="399"/>
      <c r="C71" s="415">
        <v>32932</v>
      </c>
      <c r="D71" s="414">
        <v>3160015</v>
      </c>
      <c r="E71" s="416">
        <v>7</v>
      </c>
      <c r="F71" s="140"/>
      <c r="G71" s="11" t="s">
        <v>2048</v>
      </c>
      <c r="H71" s="249" t="s">
        <v>1661</v>
      </c>
      <c r="L71" s="10" t="s">
        <v>146</v>
      </c>
      <c r="P71" s="57" t="s">
        <v>2048</v>
      </c>
    </row>
    <row r="72" spans="1:16" x14ac:dyDescent="0.25">
      <c r="A72" s="197" t="s">
        <v>285</v>
      </c>
      <c r="B72" s="399"/>
      <c r="C72" s="415">
        <v>36522</v>
      </c>
      <c r="D72" s="414">
        <v>3160006</v>
      </c>
      <c r="E72" s="416">
        <v>11</v>
      </c>
      <c r="F72" s="140"/>
      <c r="G72" s="11" t="s">
        <v>2049</v>
      </c>
      <c r="H72" s="249" t="s">
        <v>1661</v>
      </c>
      <c r="L72" s="10" t="s">
        <v>146</v>
      </c>
      <c r="P72" s="57" t="s">
        <v>2049</v>
      </c>
    </row>
    <row r="73" spans="1:16" x14ac:dyDescent="0.25">
      <c r="A73" s="197" t="s">
        <v>286</v>
      </c>
      <c r="B73" s="399"/>
      <c r="C73" s="415">
        <v>32907</v>
      </c>
      <c r="D73" s="414">
        <v>3160014</v>
      </c>
      <c r="E73" s="416">
        <v>5</v>
      </c>
      <c r="F73" s="140"/>
      <c r="G73" s="11" t="s">
        <v>2050</v>
      </c>
      <c r="H73" s="249" t="s">
        <v>1661</v>
      </c>
      <c r="L73" s="10" t="s">
        <v>146</v>
      </c>
      <c r="P73" s="57" t="s">
        <v>2050</v>
      </c>
    </row>
    <row r="74" spans="1:16" x14ac:dyDescent="0.25">
      <c r="A74" s="197" t="s">
        <v>287</v>
      </c>
      <c r="B74" s="399"/>
      <c r="C74" s="415">
        <v>36497</v>
      </c>
      <c r="D74" s="414">
        <v>3160001</v>
      </c>
      <c r="E74" s="416">
        <v>9</v>
      </c>
      <c r="F74" s="140"/>
      <c r="G74" s="11" t="s">
        <v>2051</v>
      </c>
      <c r="H74" s="249" t="s">
        <v>1661</v>
      </c>
      <c r="L74" s="10" t="s">
        <v>146</v>
      </c>
      <c r="P74" s="57" t="s">
        <v>2051</v>
      </c>
    </row>
    <row r="75" spans="1:16" x14ac:dyDescent="0.25">
      <c r="A75" s="197" t="s">
        <v>288</v>
      </c>
      <c r="B75" s="399"/>
      <c r="C75" s="415">
        <v>37557</v>
      </c>
      <c r="D75" s="414">
        <v>3160011</v>
      </c>
      <c r="E75" s="416">
        <v>13</v>
      </c>
      <c r="F75" s="140"/>
      <c r="G75" s="11" t="s">
        <v>2052</v>
      </c>
      <c r="H75" s="249" t="s">
        <v>1661</v>
      </c>
      <c r="L75" s="10" t="s">
        <v>146</v>
      </c>
      <c r="P75" s="57" t="s">
        <v>2052</v>
      </c>
    </row>
    <row r="76" spans="1:16" x14ac:dyDescent="0.25">
      <c r="A76" s="197" t="s">
        <v>289</v>
      </c>
      <c r="B76" s="399"/>
      <c r="C76" s="415">
        <v>38360</v>
      </c>
      <c r="D76" s="414">
        <v>3160013</v>
      </c>
      <c r="E76" s="416">
        <v>14</v>
      </c>
      <c r="F76" s="140"/>
      <c r="G76" s="11" t="s">
        <v>2053</v>
      </c>
      <c r="H76" s="249" t="s">
        <v>1661</v>
      </c>
      <c r="L76" s="10" t="s">
        <v>146</v>
      </c>
      <c r="P76" s="57" t="s">
        <v>2053</v>
      </c>
    </row>
    <row r="77" spans="1:16" x14ac:dyDescent="0.25">
      <c r="A77" s="197" t="s">
        <v>290</v>
      </c>
      <c r="B77" s="399"/>
      <c r="C77" s="415">
        <v>33982</v>
      </c>
      <c r="D77" s="414">
        <v>3160016</v>
      </c>
      <c r="E77" s="416">
        <v>8</v>
      </c>
      <c r="F77" s="140"/>
      <c r="G77" s="11" t="s">
        <v>2054</v>
      </c>
      <c r="H77" s="249" t="s">
        <v>1661</v>
      </c>
      <c r="L77" s="10" t="s">
        <v>146</v>
      </c>
      <c r="P77" s="57" t="s">
        <v>2054</v>
      </c>
    </row>
    <row r="78" spans="1:16" x14ac:dyDescent="0.25">
      <c r="A78" s="197" t="s">
        <v>291</v>
      </c>
      <c r="B78" s="399"/>
      <c r="C78" s="415">
        <v>39837</v>
      </c>
      <c r="D78" s="414">
        <v>3160005</v>
      </c>
      <c r="E78" s="416">
        <v>18</v>
      </c>
      <c r="F78" s="140"/>
      <c r="G78" s="11" t="s">
        <v>2055</v>
      </c>
      <c r="H78" s="249" t="s">
        <v>1661</v>
      </c>
      <c r="L78" s="10" t="s">
        <v>146</v>
      </c>
      <c r="P78" s="57" t="s">
        <v>2055</v>
      </c>
    </row>
    <row r="79" spans="1:16" ht="13.8" thickBot="1" x14ac:dyDescent="0.3">
      <c r="A79" s="199" t="s">
        <v>292</v>
      </c>
      <c r="B79" s="400"/>
      <c r="C79" s="417">
        <v>33604</v>
      </c>
      <c r="D79" s="418">
        <v>3160026</v>
      </c>
      <c r="E79" s="419" t="s">
        <v>356</v>
      </c>
      <c r="F79" s="141"/>
      <c r="G79" s="11" t="s">
        <v>2056</v>
      </c>
      <c r="H79" s="249" t="s">
        <v>1661</v>
      </c>
      <c r="L79" s="10" t="s">
        <v>146</v>
      </c>
      <c r="P79" s="226" t="s">
        <v>2056</v>
      </c>
    </row>
    <row r="80" spans="1:16" ht="13.8" thickBot="1" x14ac:dyDescent="0.3"/>
    <row r="81" spans="1:17" ht="14.4" thickBot="1" x14ac:dyDescent="0.35">
      <c r="A81" s="695" t="s">
        <v>2057</v>
      </c>
      <c r="B81" s="696"/>
      <c r="C81" s="696"/>
      <c r="D81" s="696"/>
      <c r="E81" s="696"/>
      <c r="F81" s="697"/>
      <c r="H81" s="92"/>
      <c r="I81" s="11"/>
      <c r="J81" s="11"/>
      <c r="K81" s="11"/>
      <c r="L81" s="11"/>
      <c r="N81" s="11"/>
      <c r="O81" s="11"/>
      <c r="P81" s="11"/>
      <c r="Q81" s="11"/>
    </row>
    <row r="82" spans="1:17" ht="13.8" x14ac:dyDescent="0.3">
      <c r="A82" s="699" t="s">
        <v>849</v>
      </c>
      <c r="B82" s="700"/>
      <c r="C82" s="586" t="s">
        <v>345</v>
      </c>
      <c r="D82" s="587" t="s">
        <v>382</v>
      </c>
      <c r="E82" s="698"/>
      <c r="F82" s="692" t="s">
        <v>346</v>
      </c>
      <c r="H82" s="92"/>
    </row>
    <row r="83" spans="1:17" ht="14.4" thickBot="1" x14ac:dyDescent="0.35">
      <c r="A83" s="701"/>
      <c r="B83" s="702"/>
      <c r="C83" s="694"/>
      <c r="D83" s="290" t="s">
        <v>355</v>
      </c>
      <c r="E83" s="423" t="s">
        <v>383</v>
      </c>
      <c r="F83" s="693"/>
      <c r="H83" s="92"/>
    </row>
    <row r="84" spans="1:17" x14ac:dyDescent="0.25">
      <c r="A84" s="195" t="s">
        <v>293</v>
      </c>
      <c r="B84" s="413"/>
      <c r="C84" s="430">
        <v>1811</v>
      </c>
      <c r="D84" s="428">
        <v>2480033</v>
      </c>
      <c r="E84" s="429" t="s">
        <v>387</v>
      </c>
      <c r="F84" s="140"/>
      <c r="G84" s="11" t="s">
        <v>2058</v>
      </c>
      <c r="H84" s="249" t="s">
        <v>1661</v>
      </c>
      <c r="L84" s="10" t="s">
        <v>146</v>
      </c>
      <c r="P84" s="56" t="s">
        <v>2058</v>
      </c>
    </row>
    <row r="85" spans="1:17" x14ac:dyDescent="0.25">
      <c r="A85" s="197" t="s">
        <v>344</v>
      </c>
      <c r="B85" s="399"/>
      <c r="C85" s="431">
        <v>1700</v>
      </c>
      <c r="D85" s="414" t="s">
        <v>386</v>
      </c>
      <c r="E85" s="416">
        <v>4</v>
      </c>
      <c r="F85" s="140"/>
      <c r="G85" s="11" t="s">
        <v>2059</v>
      </c>
      <c r="H85" s="249" t="s">
        <v>1661</v>
      </c>
      <c r="L85" s="10" t="s">
        <v>146</v>
      </c>
      <c r="P85" s="57" t="s">
        <v>2059</v>
      </c>
    </row>
    <row r="86" spans="1:17" x14ac:dyDescent="0.25">
      <c r="A86" s="197" t="s">
        <v>294</v>
      </c>
      <c r="B86" s="399"/>
      <c r="C86" s="432">
        <v>1811</v>
      </c>
      <c r="D86" s="414">
        <v>2480030</v>
      </c>
      <c r="E86" s="416" t="s">
        <v>387</v>
      </c>
      <c r="F86" s="140"/>
      <c r="G86" s="11" t="s">
        <v>2060</v>
      </c>
      <c r="H86" s="249" t="s">
        <v>1661</v>
      </c>
      <c r="L86" s="10" t="s">
        <v>146</v>
      </c>
      <c r="P86" s="57" t="s">
        <v>2060</v>
      </c>
    </row>
    <row r="87" spans="1:17" x14ac:dyDescent="0.25">
      <c r="A87" s="197" t="s">
        <v>385</v>
      </c>
      <c r="B87" s="399"/>
      <c r="C87" s="432">
        <v>1812</v>
      </c>
      <c r="D87" s="414">
        <v>2480032</v>
      </c>
      <c r="E87" s="416" t="s">
        <v>387</v>
      </c>
      <c r="F87" s="140"/>
      <c r="G87" s="11" t="s">
        <v>2061</v>
      </c>
      <c r="H87" s="249" t="s">
        <v>1661</v>
      </c>
      <c r="L87" s="10" t="s">
        <v>146</v>
      </c>
      <c r="P87" s="57" t="s">
        <v>2061</v>
      </c>
    </row>
    <row r="88" spans="1:17" x14ac:dyDescent="0.25">
      <c r="A88" s="197" t="s">
        <v>295</v>
      </c>
      <c r="B88" s="399"/>
      <c r="C88" s="432">
        <v>1812</v>
      </c>
      <c r="D88" s="414">
        <v>2480031</v>
      </c>
      <c r="E88" s="416" t="s">
        <v>387</v>
      </c>
      <c r="F88" s="140"/>
      <c r="G88" s="11" t="s">
        <v>2062</v>
      </c>
      <c r="H88" s="249" t="s">
        <v>1661</v>
      </c>
      <c r="L88" s="10" t="s">
        <v>146</v>
      </c>
      <c r="P88" s="57" t="s">
        <v>2062</v>
      </c>
    </row>
    <row r="89" spans="1:17" x14ac:dyDescent="0.25">
      <c r="A89" s="197" t="s">
        <v>296</v>
      </c>
      <c r="B89" s="399"/>
      <c r="C89" s="432">
        <v>1906</v>
      </c>
      <c r="D89" s="414">
        <v>2480012</v>
      </c>
      <c r="E89" s="416">
        <v>23</v>
      </c>
      <c r="F89" s="140"/>
      <c r="G89" s="11" t="s">
        <v>2063</v>
      </c>
      <c r="H89" s="249" t="s">
        <v>1661</v>
      </c>
      <c r="L89" s="10" t="s">
        <v>146</v>
      </c>
      <c r="P89" s="57" t="s">
        <v>2063</v>
      </c>
    </row>
    <row r="90" spans="1:17" x14ac:dyDescent="0.25">
      <c r="A90" s="197" t="s">
        <v>297</v>
      </c>
      <c r="B90" s="399"/>
      <c r="C90" s="432">
        <v>1868</v>
      </c>
      <c r="D90" s="414">
        <v>2480013</v>
      </c>
      <c r="E90" s="416">
        <v>17</v>
      </c>
      <c r="F90" s="140"/>
      <c r="G90" s="11" t="s">
        <v>2064</v>
      </c>
      <c r="H90" s="249" t="s">
        <v>1661</v>
      </c>
      <c r="L90" s="10" t="s">
        <v>146</v>
      </c>
      <c r="P90" s="57" t="s">
        <v>2064</v>
      </c>
    </row>
    <row r="91" spans="1:17" x14ac:dyDescent="0.25">
      <c r="A91" s="197" t="s">
        <v>298</v>
      </c>
      <c r="B91" s="399"/>
      <c r="C91" s="432">
        <v>1886</v>
      </c>
      <c r="D91" s="414">
        <v>2480034</v>
      </c>
      <c r="E91" s="416">
        <v>20</v>
      </c>
      <c r="F91" s="140"/>
      <c r="G91" s="11" t="s">
        <v>2065</v>
      </c>
      <c r="H91" s="249" t="s">
        <v>1661</v>
      </c>
      <c r="L91" s="10" t="s">
        <v>146</v>
      </c>
      <c r="P91" s="57" t="s">
        <v>2065</v>
      </c>
    </row>
    <row r="92" spans="1:17" x14ac:dyDescent="0.25">
      <c r="A92" s="197" t="s">
        <v>299</v>
      </c>
      <c r="B92" s="399"/>
      <c r="C92" s="432">
        <v>1933</v>
      </c>
      <c r="D92" s="414">
        <v>2480011</v>
      </c>
      <c r="E92" s="416">
        <v>29</v>
      </c>
      <c r="F92" s="140"/>
      <c r="G92" s="11" t="s">
        <v>2066</v>
      </c>
      <c r="H92" s="249" t="s">
        <v>1661</v>
      </c>
      <c r="L92" s="10" t="s">
        <v>146</v>
      </c>
      <c r="P92" s="57" t="s">
        <v>2066</v>
      </c>
    </row>
    <row r="93" spans="1:17" x14ac:dyDescent="0.25">
      <c r="A93" s="197" t="s">
        <v>300</v>
      </c>
      <c r="B93" s="399"/>
      <c r="C93" s="432">
        <v>1994</v>
      </c>
      <c r="D93" s="414">
        <v>2480002</v>
      </c>
      <c r="E93" s="416">
        <v>49</v>
      </c>
      <c r="F93" s="140"/>
      <c r="G93" s="11" t="s">
        <v>2067</v>
      </c>
      <c r="H93" s="249" t="s">
        <v>1661</v>
      </c>
      <c r="L93" s="10" t="s">
        <v>146</v>
      </c>
      <c r="P93" s="57" t="s">
        <v>2067</v>
      </c>
    </row>
    <row r="94" spans="1:17" x14ac:dyDescent="0.25">
      <c r="A94" s="197" t="s">
        <v>301</v>
      </c>
      <c r="B94" s="399"/>
      <c r="C94" s="432">
        <v>1949</v>
      </c>
      <c r="D94" s="414">
        <v>2480017</v>
      </c>
      <c r="E94" s="416">
        <v>34</v>
      </c>
      <c r="F94" s="140"/>
      <c r="G94" s="11" t="s">
        <v>2068</v>
      </c>
      <c r="H94" s="249" t="s">
        <v>1661</v>
      </c>
      <c r="L94" s="10" t="s">
        <v>146</v>
      </c>
      <c r="P94" s="57" t="s">
        <v>2068</v>
      </c>
    </row>
    <row r="95" spans="1:17" x14ac:dyDescent="0.25">
      <c r="A95" s="197" t="s">
        <v>302</v>
      </c>
      <c r="B95" s="399"/>
      <c r="C95" s="432">
        <v>1971</v>
      </c>
      <c r="D95" s="414">
        <v>2480009</v>
      </c>
      <c r="E95" s="416">
        <v>41</v>
      </c>
      <c r="F95" s="140"/>
      <c r="G95" s="11" t="s">
        <v>2069</v>
      </c>
      <c r="H95" s="249" t="s">
        <v>1661</v>
      </c>
      <c r="L95" s="10" t="s">
        <v>146</v>
      </c>
      <c r="P95" s="57" t="s">
        <v>2069</v>
      </c>
    </row>
    <row r="96" spans="1:17" x14ac:dyDescent="0.25">
      <c r="A96" s="197" t="s">
        <v>303</v>
      </c>
      <c r="B96" s="399"/>
      <c r="C96" s="432">
        <v>1857</v>
      </c>
      <c r="D96" s="414">
        <v>2480014</v>
      </c>
      <c r="E96" s="416">
        <v>15</v>
      </c>
      <c r="F96" s="140"/>
      <c r="G96" s="11" t="s">
        <v>2070</v>
      </c>
      <c r="H96" s="249" t="s">
        <v>1661</v>
      </c>
      <c r="L96" s="10" t="s">
        <v>146</v>
      </c>
      <c r="P96" s="57" t="s">
        <v>2070</v>
      </c>
    </row>
    <row r="97" spans="1:16" x14ac:dyDescent="0.25">
      <c r="A97" s="197" t="s">
        <v>360</v>
      </c>
      <c r="B97" s="399"/>
      <c r="C97" s="432">
        <v>1964</v>
      </c>
      <c r="D97" s="414">
        <v>2480044</v>
      </c>
      <c r="E97" s="416">
        <v>38</v>
      </c>
      <c r="F97" s="140"/>
      <c r="G97" s="11" t="s">
        <v>2071</v>
      </c>
      <c r="H97" s="249" t="s">
        <v>1661</v>
      </c>
      <c r="L97" s="10" t="s">
        <v>146</v>
      </c>
      <c r="P97" s="57" t="s">
        <v>2071</v>
      </c>
    </row>
    <row r="98" spans="1:16" x14ac:dyDescent="0.25">
      <c r="A98" s="197" t="s">
        <v>301</v>
      </c>
      <c r="B98" s="399"/>
      <c r="C98" s="432">
        <v>1965</v>
      </c>
      <c r="D98" s="414">
        <v>2480016</v>
      </c>
      <c r="E98" s="416">
        <v>39</v>
      </c>
      <c r="F98" s="140"/>
      <c r="G98" s="11" t="s">
        <v>2072</v>
      </c>
      <c r="H98" s="249" t="s">
        <v>1661</v>
      </c>
      <c r="L98" s="10" t="s">
        <v>146</v>
      </c>
      <c r="P98" s="57" t="s">
        <v>2072</v>
      </c>
    </row>
    <row r="99" spans="1:16" x14ac:dyDescent="0.25">
      <c r="A99" s="197" t="s">
        <v>304</v>
      </c>
      <c r="B99" s="399"/>
      <c r="C99" s="432">
        <v>2001</v>
      </c>
      <c r="D99" s="414">
        <v>2480015</v>
      </c>
      <c r="E99" s="416">
        <v>50</v>
      </c>
      <c r="F99" s="140"/>
      <c r="G99" s="11" t="s">
        <v>2073</v>
      </c>
      <c r="H99" s="249" t="s">
        <v>1661</v>
      </c>
      <c r="L99" s="10" t="s">
        <v>146</v>
      </c>
      <c r="P99" s="57" t="s">
        <v>2073</v>
      </c>
    </row>
    <row r="100" spans="1:16" x14ac:dyDescent="0.25">
      <c r="A100" s="197" t="s">
        <v>298</v>
      </c>
      <c r="B100" s="399"/>
      <c r="C100" s="432">
        <v>1895</v>
      </c>
      <c r="D100" s="414">
        <v>2480028</v>
      </c>
      <c r="E100" s="416">
        <v>20</v>
      </c>
      <c r="F100" s="140"/>
      <c r="G100" s="11" t="s">
        <v>2074</v>
      </c>
      <c r="H100" s="249" t="s">
        <v>1661</v>
      </c>
      <c r="L100" s="10" t="s">
        <v>146</v>
      </c>
      <c r="P100" s="57" t="s">
        <v>2074</v>
      </c>
    </row>
    <row r="101" spans="1:16" x14ac:dyDescent="0.25">
      <c r="A101" s="197" t="s">
        <v>305</v>
      </c>
      <c r="B101" s="399"/>
      <c r="C101" s="432">
        <v>1989</v>
      </c>
      <c r="D101" s="414">
        <v>2480005</v>
      </c>
      <c r="E101" s="416">
        <v>49</v>
      </c>
      <c r="F101" s="140"/>
      <c r="G101" s="11" t="s">
        <v>2075</v>
      </c>
      <c r="H101" s="249" t="s">
        <v>1661</v>
      </c>
      <c r="L101" s="10" t="s">
        <v>146</v>
      </c>
      <c r="P101" s="57" t="s">
        <v>2075</v>
      </c>
    </row>
    <row r="102" spans="1:16" x14ac:dyDescent="0.25">
      <c r="A102" s="197" t="s">
        <v>306</v>
      </c>
      <c r="B102" s="399"/>
      <c r="C102" s="432">
        <v>1843</v>
      </c>
      <c r="D102" s="414">
        <v>2480029</v>
      </c>
      <c r="E102" s="416" t="s">
        <v>356</v>
      </c>
      <c r="F102" s="140"/>
      <c r="G102" s="11" t="s">
        <v>2076</v>
      </c>
      <c r="H102" s="249" t="s">
        <v>1661</v>
      </c>
      <c r="L102" s="10" t="s">
        <v>146</v>
      </c>
      <c r="P102" s="57" t="s">
        <v>2076</v>
      </c>
    </row>
    <row r="103" spans="1:16" x14ac:dyDescent="0.25">
      <c r="A103" s="197" t="s">
        <v>307</v>
      </c>
      <c r="B103" s="399"/>
      <c r="C103" s="432">
        <v>1755</v>
      </c>
      <c r="D103" s="414">
        <v>2480040</v>
      </c>
      <c r="E103" s="416" t="s">
        <v>356</v>
      </c>
      <c r="F103" s="140"/>
      <c r="G103" s="11" t="s">
        <v>2077</v>
      </c>
      <c r="H103" s="249" t="s">
        <v>1661</v>
      </c>
      <c r="L103" s="10" t="s">
        <v>146</v>
      </c>
      <c r="P103" s="57" t="s">
        <v>2077</v>
      </c>
    </row>
    <row r="104" spans="1:16" x14ac:dyDescent="0.25">
      <c r="A104" s="197" t="s">
        <v>308</v>
      </c>
      <c r="B104" s="399"/>
      <c r="C104" s="432">
        <v>1987</v>
      </c>
      <c r="D104" s="414">
        <v>2480006</v>
      </c>
      <c r="E104" s="416">
        <v>45</v>
      </c>
      <c r="F104" s="140"/>
      <c r="G104" s="11" t="s">
        <v>2078</v>
      </c>
      <c r="H104" s="249" t="s">
        <v>1661</v>
      </c>
      <c r="L104" s="10" t="s">
        <v>146</v>
      </c>
      <c r="P104" s="57" t="s">
        <v>2078</v>
      </c>
    </row>
    <row r="105" spans="1:16" x14ac:dyDescent="0.25">
      <c r="A105" s="197" t="s">
        <v>309</v>
      </c>
      <c r="B105" s="399"/>
      <c r="C105" s="432">
        <v>1952</v>
      </c>
      <c r="D105" s="414">
        <v>2480010</v>
      </c>
      <c r="E105" s="416">
        <v>36</v>
      </c>
      <c r="F105" s="140"/>
      <c r="G105" s="11" t="s">
        <v>2079</v>
      </c>
      <c r="H105" s="249" t="s">
        <v>1661</v>
      </c>
      <c r="L105" s="10" t="s">
        <v>146</v>
      </c>
      <c r="P105" s="57" t="s">
        <v>2079</v>
      </c>
    </row>
    <row r="106" spans="1:16" x14ac:dyDescent="0.25">
      <c r="A106" s="197" t="s">
        <v>310</v>
      </c>
      <c r="B106" s="399"/>
      <c r="C106" s="432">
        <v>1952</v>
      </c>
      <c r="D106" s="414">
        <v>2480025</v>
      </c>
      <c r="E106" s="416">
        <v>36</v>
      </c>
      <c r="F106" s="140"/>
      <c r="G106" s="11" t="s">
        <v>2080</v>
      </c>
      <c r="H106" s="249" t="s">
        <v>1661</v>
      </c>
      <c r="L106" s="10" t="s">
        <v>146</v>
      </c>
      <c r="P106" s="57" t="s">
        <v>2080</v>
      </c>
    </row>
    <row r="107" spans="1:16" x14ac:dyDescent="0.25">
      <c r="A107" s="197" t="s">
        <v>311</v>
      </c>
      <c r="B107" s="399"/>
      <c r="C107" s="432">
        <v>1992</v>
      </c>
      <c r="D107" s="414">
        <v>2480004</v>
      </c>
      <c r="E107" s="416">
        <v>48</v>
      </c>
      <c r="F107" s="140"/>
      <c r="G107" s="11" t="s">
        <v>2081</v>
      </c>
      <c r="H107" s="249" t="s">
        <v>1661</v>
      </c>
      <c r="L107" s="10" t="s">
        <v>146</v>
      </c>
      <c r="P107" s="57" t="s">
        <v>2081</v>
      </c>
    </row>
    <row r="108" spans="1:16" x14ac:dyDescent="0.25">
      <c r="A108" s="197" t="s">
        <v>312</v>
      </c>
      <c r="B108" s="399"/>
      <c r="C108" s="432">
        <v>1944</v>
      </c>
      <c r="D108" s="414">
        <v>2480036</v>
      </c>
      <c r="E108" s="416">
        <v>32</v>
      </c>
      <c r="F108" s="140"/>
      <c r="G108" s="11" t="s">
        <v>2082</v>
      </c>
      <c r="H108" s="249" t="s">
        <v>1661</v>
      </c>
      <c r="L108" s="10" t="s">
        <v>146</v>
      </c>
      <c r="P108" s="57" t="s">
        <v>2082</v>
      </c>
    </row>
    <row r="109" spans="1:16" x14ac:dyDescent="0.25">
      <c r="A109" s="197" t="s">
        <v>313</v>
      </c>
      <c r="B109" s="399"/>
      <c r="C109" s="432">
        <v>1957</v>
      </c>
      <c r="D109" s="414">
        <v>2480045</v>
      </c>
      <c r="E109" s="416" t="s">
        <v>356</v>
      </c>
      <c r="F109" s="140"/>
      <c r="G109" s="11" t="s">
        <v>2083</v>
      </c>
      <c r="H109" s="249" t="s">
        <v>1661</v>
      </c>
      <c r="L109" s="10" t="s">
        <v>146</v>
      </c>
      <c r="P109" s="57" t="s">
        <v>2083</v>
      </c>
    </row>
    <row r="110" spans="1:16" x14ac:dyDescent="0.25">
      <c r="A110" s="197" t="s">
        <v>314</v>
      </c>
      <c r="B110" s="399"/>
      <c r="C110" s="432">
        <v>1935</v>
      </c>
      <c r="D110" s="414">
        <v>2480024</v>
      </c>
      <c r="E110" s="416" t="s">
        <v>356</v>
      </c>
      <c r="F110" s="140"/>
      <c r="G110" s="11" t="s">
        <v>2084</v>
      </c>
      <c r="H110" s="249" t="s">
        <v>1661</v>
      </c>
      <c r="L110" s="10" t="s">
        <v>146</v>
      </c>
      <c r="P110" s="57" t="s">
        <v>2084</v>
      </c>
    </row>
    <row r="111" spans="1:16" x14ac:dyDescent="0.25">
      <c r="A111" s="197" t="s">
        <v>315</v>
      </c>
      <c r="B111" s="399"/>
      <c r="C111" s="432">
        <v>1959</v>
      </c>
      <c r="D111" s="414">
        <v>2480023</v>
      </c>
      <c r="E111" s="416" t="s">
        <v>356</v>
      </c>
      <c r="F111" s="140"/>
      <c r="G111" s="11" t="s">
        <v>2085</v>
      </c>
      <c r="H111" s="249" t="s">
        <v>1661</v>
      </c>
      <c r="L111" s="10" t="s">
        <v>146</v>
      </c>
      <c r="P111" s="57" t="s">
        <v>2085</v>
      </c>
    </row>
    <row r="112" spans="1:16" x14ac:dyDescent="0.25">
      <c r="A112" s="197" t="s">
        <v>316</v>
      </c>
      <c r="B112" s="399"/>
      <c r="C112" s="432">
        <v>1872</v>
      </c>
      <c r="D112" s="414">
        <v>2480018</v>
      </c>
      <c r="E112" s="416">
        <v>19</v>
      </c>
      <c r="F112" s="140"/>
      <c r="G112" s="11" t="s">
        <v>2086</v>
      </c>
      <c r="H112" s="249" t="s">
        <v>1661</v>
      </c>
      <c r="L112" s="10" t="s">
        <v>146</v>
      </c>
      <c r="P112" s="57" t="s">
        <v>2086</v>
      </c>
    </row>
    <row r="113" spans="1:17" x14ac:dyDescent="0.25">
      <c r="A113" s="197" t="s">
        <v>317</v>
      </c>
      <c r="B113" s="399"/>
      <c r="C113" s="432">
        <v>1904</v>
      </c>
      <c r="D113" s="414">
        <v>2480038</v>
      </c>
      <c r="E113" s="416">
        <v>22</v>
      </c>
      <c r="F113" s="140"/>
      <c r="G113" s="11" t="s">
        <v>2087</v>
      </c>
      <c r="H113" s="249" t="s">
        <v>1661</v>
      </c>
      <c r="L113" s="10" t="s">
        <v>146</v>
      </c>
      <c r="P113" s="57" t="s">
        <v>2087</v>
      </c>
    </row>
    <row r="114" spans="1:17" ht="13.8" thickBot="1" x14ac:dyDescent="0.3">
      <c r="A114" s="199" t="s">
        <v>318</v>
      </c>
      <c r="B114" s="400"/>
      <c r="C114" s="433">
        <v>1870</v>
      </c>
      <c r="D114" s="418">
        <v>2480055</v>
      </c>
      <c r="E114" s="419">
        <v>18</v>
      </c>
      <c r="F114" s="141"/>
      <c r="G114" s="11" t="s">
        <v>2088</v>
      </c>
      <c r="H114" s="249" t="s">
        <v>1661</v>
      </c>
      <c r="L114" s="10" t="s">
        <v>146</v>
      </c>
      <c r="P114" s="226" t="s">
        <v>2088</v>
      </c>
    </row>
    <row r="115" spans="1:17" ht="13.8" thickBot="1" x14ac:dyDescent="0.3">
      <c r="B115" s="172"/>
      <c r="C115" s="173"/>
      <c r="D115" s="171"/>
      <c r="E115" s="171"/>
      <c r="G115" s="10"/>
    </row>
    <row r="116" spans="1:17" ht="14.4" thickBot="1" x14ac:dyDescent="0.35">
      <c r="A116" s="695" t="s">
        <v>2089</v>
      </c>
      <c r="B116" s="696"/>
      <c r="C116" s="696"/>
      <c r="D116" s="696"/>
      <c r="E116" s="696"/>
      <c r="F116" s="697"/>
      <c r="H116" s="92"/>
      <c r="I116" s="11"/>
      <c r="J116" s="11"/>
      <c r="K116" s="11"/>
      <c r="L116" s="11"/>
      <c r="N116" s="11"/>
      <c r="O116" s="11"/>
      <c r="P116" s="11"/>
      <c r="Q116" s="11"/>
    </row>
    <row r="117" spans="1:17" ht="13.8" x14ac:dyDescent="0.3">
      <c r="A117" s="699" t="s">
        <v>849</v>
      </c>
      <c r="B117" s="700"/>
      <c r="C117" s="586" t="s">
        <v>345</v>
      </c>
      <c r="D117" s="587" t="s">
        <v>382</v>
      </c>
      <c r="E117" s="698"/>
      <c r="F117" s="692" t="s">
        <v>346</v>
      </c>
      <c r="H117" s="92"/>
    </row>
    <row r="118" spans="1:17" ht="14.4" thickBot="1" x14ac:dyDescent="0.35">
      <c r="A118" s="701"/>
      <c r="B118" s="702"/>
      <c r="C118" s="694"/>
      <c r="D118" s="290" t="s">
        <v>355</v>
      </c>
      <c r="E118" s="423" t="s">
        <v>383</v>
      </c>
      <c r="F118" s="693"/>
      <c r="H118" s="92"/>
    </row>
    <row r="119" spans="1:17" x14ac:dyDescent="0.25">
      <c r="A119" s="195" t="s">
        <v>319</v>
      </c>
      <c r="B119" s="413"/>
      <c r="C119" s="448">
        <v>1703</v>
      </c>
      <c r="D119" s="428">
        <v>803099</v>
      </c>
      <c r="E119" s="429" t="s">
        <v>356</v>
      </c>
      <c r="F119" s="140"/>
      <c r="G119" s="11" t="s">
        <v>2090</v>
      </c>
      <c r="H119" s="249" t="s">
        <v>1661</v>
      </c>
      <c r="L119" s="7" t="s">
        <v>146</v>
      </c>
      <c r="P119" s="56" t="s">
        <v>2090</v>
      </c>
    </row>
    <row r="120" spans="1:17" x14ac:dyDescent="0.25">
      <c r="A120" s="197" t="s">
        <v>320</v>
      </c>
      <c r="B120" s="399"/>
      <c r="C120" s="261">
        <v>1923</v>
      </c>
      <c r="D120" s="414">
        <v>803094</v>
      </c>
      <c r="E120" s="416">
        <v>15</v>
      </c>
      <c r="F120" s="140"/>
      <c r="G120" s="11" t="s">
        <v>2091</v>
      </c>
      <c r="H120" s="249" t="s">
        <v>1661</v>
      </c>
      <c r="L120" s="7" t="s">
        <v>146</v>
      </c>
      <c r="P120" s="57" t="s">
        <v>2091</v>
      </c>
    </row>
    <row r="121" spans="1:17" x14ac:dyDescent="0.25">
      <c r="A121" s="197" t="s">
        <v>321</v>
      </c>
      <c r="B121" s="399"/>
      <c r="C121" s="261">
        <v>1891</v>
      </c>
      <c r="D121" s="414">
        <v>815316</v>
      </c>
      <c r="E121" s="416">
        <v>7</v>
      </c>
      <c r="F121" s="140"/>
      <c r="G121" s="11" t="s">
        <v>2092</v>
      </c>
      <c r="H121" s="249" t="s">
        <v>1661</v>
      </c>
      <c r="L121" s="7" t="s">
        <v>146</v>
      </c>
      <c r="P121" s="57" t="s">
        <v>2092</v>
      </c>
    </row>
    <row r="122" spans="1:17" x14ac:dyDescent="0.25">
      <c r="A122" s="197" t="s">
        <v>322</v>
      </c>
      <c r="B122" s="399"/>
      <c r="C122" s="261">
        <v>1946</v>
      </c>
      <c r="D122" s="414">
        <v>803114</v>
      </c>
      <c r="E122" s="416">
        <v>26</v>
      </c>
      <c r="F122" s="140"/>
      <c r="G122" s="11" t="s">
        <v>2093</v>
      </c>
      <c r="H122" s="249" t="s">
        <v>1661</v>
      </c>
      <c r="L122" s="7" t="s">
        <v>146</v>
      </c>
      <c r="P122" s="57" t="s">
        <v>2093</v>
      </c>
    </row>
    <row r="123" spans="1:17" x14ac:dyDescent="0.25">
      <c r="A123" s="197" t="s">
        <v>323</v>
      </c>
      <c r="B123" s="399"/>
      <c r="C123" s="261">
        <v>2011</v>
      </c>
      <c r="D123" s="414">
        <v>3124007</v>
      </c>
      <c r="E123" s="416">
        <v>64</v>
      </c>
      <c r="F123" s="140"/>
      <c r="G123" s="11" t="s">
        <v>2094</v>
      </c>
      <c r="H123" s="249" t="s">
        <v>1661</v>
      </c>
      <c r="L123" s="7" t="s">
        <v>146</v>
      </c>
      <c r="P123" s="57" t="s">
        <v>2094</v>
      </c>
    </row>
    <row r="124" spans="1:17" x14ac:dyDescent="0.25">
      <c r="A124" s="197" t="s">
        <v>324</v>
      </c>
      <c r="B124" s="399"/>
      <c r="C124" s="261">
        <v>1995</v>
      </c>
      <c r="D124" s="414">
        <v>786760</v>
      </c>
      <c r="E124" s="416">
        <v>50</v>
      </c>
      <c r="F124" s="140"/>
      <c r="G124" s="11" t="s">
        <v>2095</v>
      </c>
      <c r="H124" s="249" t="s">
        <v>1661</v>
      </c>
      <c r="L124" s="7" t="s">
        <v>146</v>
      </c>
      <c r="P124" s="57" t="s">
        <v>2095</v>
      </c>
    </row>
    <row r="125" spans="1:17" x14ac:dyDescent="0.25">
      <c r="A125" s="197" t="s">
        <v>325</v>
      </c>
      <c r="B125" s="399"/>
      <c r="C125" s="261">
        <v>1948</v>
      </c>
      <c r="D125" s="414">
        <v>815318</v>
      </c>
      <c r="E125" s="416">
        <v>27</v>
      </c>
      <c r="F125" s="140"/>
      <c r="G125" s="11" t="s">
        <v>2096</v>
      </c>
      <c r="H125" s="249" t="s">
        <v>1661</v>
      </c>
      <c r="L125" s="7" t="s">
        <v>146</v>
      </c>
      <c r="P125" s="57" t="s">
        <v>2096</v>
      </c>
    </row>
    <row r="126" spans="1:17" x14ac:dyDescent="0.25">
      <c r="A126" s="197" t="s">
        <v>326</v>
      </c>
      <c r="B126" s="399"/>
      <c r="C126" s="261">
        <v>1964</v>
      </c>
      <c r="D126" s="414">
        <v>815319</v>
      </c>
      <c r="E126" s="416">
        <v>34</v>
      </c>
      <c r="F126" s="140"/>
      <c r="G126" s="11" t="s">
        <v>2097</v>
      </c>
      <c r="H126" s="249" t="s">
        <v>1661</v>
      </c>
      <c r="L126" s="7" t="s">
        <v>146</v>
      </c>
      <c r="P126" s="57" t="s">
        <v>2097</v>
      </c>
    </row>
    <row r="127" spans="1:17" x14ac:dyDescent="0.25">
      <c r="A127" s="197" t="s">
        <v>327</v>
      </c>
      <c r="B127" s="399"/>
      <c r="C127" s="261">
        <v>2004</v>
      </c>
      <c r="D127" s="414">
        <v>815326</v>
      </c>
      <c r="E127" s="416">
        <v>56</v>
      </c>
      <c r="F127" s="140"/>
      <c r="G127" s="11" t="s">
        <v>2098</v>
      </c>
      <c r="H127" s="249" t="s">
        <v>1661</v>
      </c>
      <c r="L127" s="7" t="s">
        <v>146</v>
      </c>
      <c r="P127" s="57" t="s">
        <v>2098</v>
      </c>
    </row>
    <row r="128" spans="1:17" x14ac:dyDescent="0.25">
      <c r="A128" s="197" t="s">
        <v>328</v>
      </c>
      <c r="B128" s="399"/>
      <c r="C128" s="261">
        <v>2003</v>
      </c>
      <c r="D128" s="414">
        <v>815325</v>
      </c>
      <c r="E128" s="416" t="s">
        <v>388</v>
      </c>
      <c r="F128" s="140"/>
      <c r="G128" s="11" t="s">
        <v>2099</v>
      </c>
      <c r="H128" s="249" t="s">
        <v>1661</v>
      </c>
      <c r="L128" s="7" t="s">
        <v>146</v>
      </c>
      <c r="P128" s="57" t="s">
        <v>2099</v>
      </c>
    </row>
    <row r="129" spans="1:17" x14ac:dyDescent="0.25">
      <c r="A129" s="197" t="s">
        <v>329</v>
      </c>
      <c r="B129" s="399"/>
      <c r="C129" s="261">
        <v>2001</v>
      </c>
      <c r="D129" s="414">
        <v>815323</v>
      </c>
      <c r="E129" s="416">
        <v>52</v>
      </c>
      <c r="F129" s="140"/>
      <c r="G129" s="11" t="s">
        <v>2100</v>
      </c>
      <c r="H129" s="249" t="s">
        <v>1661</v>
      </c>
      <c r="L129" s="7" t="s">
        <v>146</v>
      </c>
      <c r="P129" s="57" t="s">
        <v>2100</v>
      </c>
    </row>
    <row r="130" spans="1:17" x14ac:dyDescent="0.25">
      <c r="A130" s="197" t="s">
        <v>330</v>
      </c>
      <c r="B130" s="399"/>
      <c r="C130" s="261">
        <v>2000</v>
      </c>
      <c r="D130" s="414">
        <v>815322</v>
      </c>
      <c r="E130" s="416">
        <v>51</v>
      </c>
      <c r="F130" s="140"/>
      <c r="G130" s="11" t="s">
        <v>2101</v>
      </c>
      <c r="H130" s="249" t="s">
        <v>1661</v>
      </c>
      <c r="L130" s="7" t="s">
        <v>146</v>
      </c>
      <c r="P130" s="57" t="s">
        <v>2101</v>
      </c>
    </row>
    <row r="131" spans="1:17" x14ac:dyDescent="0.25">
      <c r="A131" s="197" t="s">
        <v>331</v>
      </c>
      <c r="B131" s="399"/>
      <c r="C131" s="261">
        <v>2003</v>
      </c>
      <c r="D131" s="414">
        <v>815324</v>
      </c>
      <c r="E131" s="416" t="s">
        <v>388</v>
      </c>
      <c r="F131" s="140"/>
      <c r="G131" s="11" t="s">
        <v>2102</v>
      </c>
      <c r="H131" s="249" t="s">
        <v>1661</v>
      </c>
      <c r="L131" s="7" t="s">
        <v>146</v>
      </c>
      <c r="P131" s="57" t="s">
        <v>2102</v>
      </c>
    </row>
    <row r="132" spans="1:17" x14ac:dyDescent="0.25">
      <c r="A132" s="197" t="s">
        <v>332</v>
      </c>
      <c r="B132" s="399"/>
      <c r="C132" s="261">
        <v>1993</v>
      </c>
      <c r="D132" s="414">
        <v>815320</v>
      </c>
      <c r="E132" s="416">
        <v>46</v>
      </c>
      <c r="F132" s="140"/>
      <c r="G132" s="11" t="s">
        <v>2103</v>
      </c>
      <c r="H132" s="249" t="s">
        <v>1661</v>
      </c>
      <c r="L132" s="7" t="s">
        <v>146</v>
      </c>
      <c r="P132" s="57" t="s">
        <v>2103</v>
      </c>
    </row>
    <row r="133" spans="1:17" ht="13.8" thickBot="1" x14ac:dyDescent="0.3">
      <c r="A133" s="199" t="s">
        <v>333</v>
      </c>
      <c r="B133" s="400"/>
      <c r="C133" s="465">
        <v>1994</v>
      </c>
      <c r="D133" s="418">
        <v>815321</v>
      </c>
      <c r="E133" s="419">
        <v>48</v>
      </c>
      <c r="F133" s="141"/>
      <c r="G133" s="11" t="s">
        <v>2104</v>
      </c>
      <c r="H133" s="249" t="s">
        <v>1661</v>
      </c>
      <c r="L133" s="7" t="s">
        <v>146</v>
      </c>
      <c r="P133" s="226" t="s">
        <v>2104</v>
      </c>
    </row>
    <row r="134" spans="1:17" ht="13.8" thickBot="1" x14ac:dyDescent="0.3">
      <c r="B134" s="172"/>
      <c r="C134" s="173"/>
      <c r="D134" s="171"/>
      <c r="E134" s="171"/>
      <c r="G134" s="10"/>
    </row>
    <row r="135" spans="1:17" ht="14.4" thickBot="1" x14ac:dyDescent="0.35">
      <c r="A135" s="695" t="s">
        <v>2105</v>
      </c>
      <c r="B135" s="696"/>
      <c r="C135" s="696"/>
      <c r="D135" s="696"/>
      <c r="E135" s="696"/>
      <c r="F135" s="697"/>
      <c r="H135" s="92"/>
      <c r="I135" s="11"/>
      <c r="J135" s="11"/>
      <c r="K135" s="11"/>
      <c r="L135" s="11"/>
      <c r="N135" s="11"/>
      <c r="O135" s="11"/>
      <c r="P135" s="11"/>
      <c r="Q135" s="11"/>
    </row>
    <row r="136" spans="1:17" ht="13.8" x14ac:dyDescent="0.3">
      <c r="A136" s="699" t="s">
        <v>849</v>
      </c>
      <c r="B136" s="700"/>
      <c r="C136" s="586" t="s">
        <v>345</v>
      </c>
      <c r="D136" s="587" t="s">
        <v>382</v>
      </c>
      <c r="E136" s="698"/>
      <c r="F136" s="692" t="s">
        <v>346</v>
      </c>
      <c r="H136" s="92"/>
    </row>
    <row r="137" spans="1:17" ht="14.4" thickBot="1" x14ac:dyDescent="0.35">
      <c r="A137" s="701"/>
      <c r="B137" s="702"/>
      <c r="C137" s="694"/>
      <c r="D137" s="290" t="s">
        <v>355</v>
      </c>
      <c r="E137" s="423" t="s">
        <v>383</v>
      </c>
      <c r="F137" s="693"/>
      <c r="H137" s="92"/>
    </row>
    <row r="138" spans="1:17" x14ac:dyDescent="0.25">
      <c r="A138" s="195" t="s">
        <v>334</v>
      </c>
      <c r="B138" s="413"/>
      <c r="C138" s="427">
        <v>21813</v>
      </c>
      <c r="D138" s="428">
        <v>157359</v>
      </c>
      <c r="E138" s="429">
        <v>5</v>
      </c>
      <c r="F138" s="140"/>
      <c r="G138" s="11" t="s">
        <v>2106</v>
      </c>
      <c r="H138" s="249" t="s">
        <v>1661</v>
      </c>
      <c r="L138" s="7" t="s">
        <v>146</v>
      </c>
      <c r="P138" s="56" t="s">
        <v>2106</v>
      </c>
    </row>
    <row r="139" spans="1:17" x14ac:dyDescent="0.25">
      <c r="A139" s="197" t="s">
        <v>335</v>
      </c>
      <c r="B139" s="399"/>
      <c r="C139" s="415">
        <v>22534</v>
      </c>
      <c r="D139" s="414">
        <v>157364</v>
      </c>
      <c r="E139" s="416">
        <v>6</v>
      </c>
      <c r="F139" s="140"/>
      <c r="G139" s="11" t="s">
        <v>2107</v>
      </c>
      <c r="H139" s="249" t="s">
        <v>1661</v>
      </c>
      <c r="L139" s="7" t="s">
        <v>146</v>
      </c>
      <c r="P139" s="57" t="s">
        <v>2107</v>
      </c>
    </row>
    <row r="140" spans="1:17" x14ac:dyDescent="0.25">
      <c r="A140" s="197" t="s">
        <v>336</v>
      </c>
      <c r="B140" s="399"/>
      <c r="C140" s="415">
        <v>33512</v>
      </c>
      <c r="D140" s="414">
        <v>157443</v>
      </c>
      <c r="E140" s="416">
        <v>17</v>
      </c>
      <c r="F140" s="140"/>
      <c r="G140" s="11" t="s">
        <v>2108</v>
      </c>
      <c r="H140" s="249" t="s">
        <v>1661</v>
      </c>
      <c r="L140" s="7" t="s">
        <v>146</v>
      </c>
      <c r="P140" s="57" t="s">
        <v>2108</v>
      </c>
    </row>
    <row r="141" spans="1:17" x14ac:dyDescent="0.25">
      <c r="A141" s="197" t="s">
        <v>337</v>
      </c>
      <c r="B141" s="399"/>
      <c r="C141" s="415">
        <v>12676</v>
      </c>
      <c r="D141" s="414">
        <v>157299</v>
      </c>
      <c r="E141" s="416" t="s">
        <v>356</v>
      </c>
      <c r="F141" s="140"/>
      <c r="G141" s="11" t="s">
        <v>2109</v>
      </c>
      <c r="H141" s="249" t="s">
        <v>1661</v>
      </c>
      <c r="L141" s="7" t="s">
        <v>146</v>
      </c>
      <c r="P141" s="57" t="s">
        <v>2109</v>
      </c>
    </row>
    <row r="142" spans="1:17" x14ac:dyDescent="0.25">
      <c r="A142" s="197" t="s">
        <v>338</v>
      </c>
      <c r="B142" s="399"/>
      <c r="C142" s="415">
        <v>23985</v>
      </c>
      <c r="D142" s="414">
        <v>157377</v>
      </c>
      <c r="E142" s="416" t="s">
        <v>356</v>
      </c>
      <c r="F142" s="140"/>
      <c r="G142" s="11" t="s">
        <v>2110</v>
      </c>
      <c r="H142" s="249" t="s">
        <v>1661</v>
      </c>
      <c r="L142" s="7" t="s">
        <v>146</v>
      </c>
      <c r="P142" s="57" t="s">
        <v>2110</v>
      </c>
    </row>
    <row r="143" spans="1:17" x14ac:dyDescent="0.25">
      <c r="A143" s="197" t="s">
        <v>339</v>
      </c>
      <c r="B143" s="399"/>
      <c r="C143" s="415">
        <v>36444</v>
      </c>
      <c r="D143" s="414">
        <v>146850</v>
      </c>
      <c r="E143" s="416">
        <v>25</v>
      </c>
      <c r="F143" s="140"/>
      <c r="G143" s="11" t="s">
        <v>2111</v>
      </c>
      <c r="H143" s="249" t="s">
        <v>1661</v>
      </c>
      <c r="L143" s="7" t="s">
        <v>146</v>
      </c>
      <c r="P143" s="57" t="s">
        <v>2111</v>
      </c>
    </row>
    <row r="144" spans="1:17" x14ac:dyDescent="0.25">
      <c r="A144" s="197" t="s">
        <v>340</v>
      </c>
      <c r="B144" s="399"/>
      <c r="C144" s="415">
        <v>38237</v>
      </c>
      <c r="D144" s="414">
        <v>146548</v>
      </c>
      <c r="E144" s="416">
        <v>33</v>
      </c>
      <c r="F144" s="140"/>
      <c r="G144" s="11" t="s">
        <v>2112</v>
      </c>
      <c r="H144" s="249" t="s">
        <v>1661</v>
      </c>
      <c r="L144" s="7" t="s">
        <v>146</v>
      </c>
      <c r="P144" s="57" t="s">
        <v>2112</v>
      </c>
    </row>
    <row r="145" spans="1:17" x14ac:dyDescent="0.25">
      <c r="A145" s="197" t="s">
        <v>341</v>
      </c>
      <c r="B145" s="399"/>
      <c r="C145" s="415">
        <v>23995</v>
      </c>
      <c r="D145" s="414">
        <v>157378</v>
      </c>
      <c r="E145" s="416" t="s">
        <v>356</v>
      </c>
      <c r="F145" s="140"/>
      <c r="G145" s="11" t="s">
        <v>2113</v>
      </c>
      <c r="H145" s="249" t="s">
        <v>1661</v>
      </c>
      <c r="L145" s="7" t="s">
        <v>146</v>
      </c>
      <c r="P145" s="57" t="s">
        <v>2113</v>
      </c>
    </row>
    <row r="146" spans="1:17" x14ac:dyDescent="0.25">
      <c r="A146" s="197" t="s">
        <v>342</v>
      </c>
      <c r="B146" s="399"/>
      <c r="C146" s="415">
        <v>34210</v>
      </c>
      <c r="D146" s="414">
        <v>157449</v>
      </c>
      <c r="E146" s="416">
        <v>18</v>
      </c>
      <c r="F146" s="140"/>
      <c r="G146" s="11" t="s">
        <v>2114</v>
      </c>
      <c r="H146" s="249" t="s">
        <v>1661</v>
      </c>
      <c r="L146" s="7" t="s">
        <v>146</v>
      </c>
      <c r="P146" s="57" t="s">
        <v>2114</v>
      </c>
    </row>
    <row r="147" spans="1:17" ht="13.8" thickBot="1" x14ac:dyDescent="0.3">
      <c r="A147" s="199" t="s">
        <v>343</v>
      </c>
      <c r="B147" s="400"/>
      <c r="C147" s="417">
        <v>38224</v>
      </c>
      <c r="D147" s="418">
        <v>146651</v>
      </c>
      <c r="E147" s="419">
        <v>32</v>
      </c>
      <c r="F147" s="141"/>
      <c r="G147" s="11" t="s">
        <v>2115</v>
      </c>
      <c r="H147" s="249" t="s">
        <v>1661</v>
      </c>
      <c r="L147" s="7" t="s">
        <v>146</v>
      </c>
      <c r="P147" s="226" t="s">
        <v>2115</v>
      </c>
    </row>
    <row r="148" spans="1:17" ht="13.8" thickBot="1" x14ac:dyDescent="0.3">
      <c r="B148" s="172"/>
      <c r="C148" s="170"/>
      <c r="D148" s="171"/>
      <c r="E148" s="171"/>
      <c r="G148" s="10"/>
    </row>
    <row r="149" spans="1:17" ht="14.4" thickBot="1" x14ac:dyDescent="0.35">
      <c r="A149" s="695" t="s">
        <v>2116</v>
      </c>
      <c r="B149" s="696"/>
      <c r="C149" s="696"/>
      <c r="D149" s="696"/>
      <c r="E149" s="696"/>
      <c r="F149" s="697"/>
      <c r="H149" s="92"/>
      <c r="I149" s="11"/>
      <c r="J149" s="11"/>
      <c r="K149" s="11"/>
      <c r="L149" s="11"/>
      <c r="N149" s="11"/>
      <c r="O149" s="11"/>
      <c r="P149" s="11"/>
      <c r="Q149" s="11"/>
    </row>
    <row r="150" spans="1:17" ht="13.8" x14ac:dyDescent="0.3">
      <c r="A150" s="699" t="s">
        <v>849</v>
      </c>
      <c r="B150" s="700"/>
      <c r="C150" s="586" t="s">
        <v>345</v>
      </c>
      <c r="D150" s="587" t="s">
        <v>382</v>
      </c>
      <c r="E150" s="698"/>
      <c r="F150" s="692" t="s">
        <v>346</v>
      </c>
      <c r="H150" s="92"/>
    </row>
    <row r="151" spans="1:17" ht="14.4" thickBot="1" x14ac:dyDescent="0.35">
      <c r="A151" s="701"/>
      <c r="B151" s="702"/>
      <c r="C151" s="694"/>
      <c r="D151" s="290" t="s">
        <v>355</v>
      </c>
      <c r="E151" s="423" t="s">
        <v>383</v>
      </c>
      <c r="F151" s="693"/>
      <c r="H151" s="92"/>
    </row>
    <row r="152" spans="1:17" x14ac:dyDescent="0.25">
      <c r="A152" s="195" t="s">
        <v>357</v>
      </c>
      <c r="B152" s="413"/>
      <c r="C152" s="434">
        <v>1954</v>
      </c>
      <c r="D152" s="428">
        <v>778360</v>
      </c>
      <c r="E152" s="429">
        <v>12</v>
      </c>
      <c r="F152" s="140"/>
      <c r="G152" s="11" t="s">
        <v>2117</v>
      </c>
      <c r="H152" s="249" t="s">
        <v>1661</v>
      </c>
      <c r="L152" s="10" t="s">
        <v>152</v>
      </c>
      <c r="P152" s="56" t="s">
        <v>2117</v>
      </c>
    </row>
    <row r="153" spans="1:17" x14ac:dyDescent="0.25">
      <c r="A153" s="197" t="s">
        <v>358</v>
      </c>
      <c r="B153" s="399"/>
      <c r="C153" s="435">
        <v>1931</v>
      </c>
      <c r="D153" s="414">
        <v>1164870</v>
      </c>
      <c r="E153" s="416" t="s">
        <v>356</v>
      </c>
      <c r="F153" s="140"/>
      <c r="G153" s="11" t="s">
        <v>2118</v>
      </c>
      <c r="H153" s="249" t="s">
        <v>1661</v>
      </c>
      <c r="L153" s="10" t="s">
        <v>152</v>
      </c>
      <c r="P153" s="57" t="s">
        <v>2118</v>
      </c>
    </row>
    <row r="154" spans="1:17" ht="13.8" thickBot="1" x14ac:dyDescent="0.3">
      <c r="A154" s="199" t="s">
        <v>359</v>
      </c>
      <c r="B154" s="400"/>
      <c r="C154" s="436">
        <v>2011</v>
      </c>
      <c r="D154" s="418"/>
      <c r="E154" s="419">
        <v>9</v>
      </c>
      <c r="F154" s="141"/>
      <c r="G154" s="11" t="s">
        <v>2119</v>
      </c>
      <c r="H154" s="249" t="s">
        <v>1661</v>
      </c>
      <c r="L154" s="10" t="s">
        <v>152</v>
      </c>
      <c r="P154" s="226" t="s">
        <v>2119</v>
      </c>
    </row>
    <row r="155" spans="1:17" ht="13.8" thickBot="1" x14ac:dyDescent="0.3"/>
    <row r="156" spans="1:17" ht="14.4" thickBot="1" x14ac:dyDescent="0.35">
      <c r="A156" s="695" t="s">
        <v>2261</v>
      </c>
      <c r="B156" s="696"/>
      <c r="C156" s="696"/>
      <c r="D156" s="697"/>
      <c r="H156" s="92"/>
    </row>
    <row r="157" spans="1:17" ht="14.4" thickBot="1" x14ac:dyDescent="0.35">
      <c r="A157" s="600" t="s">
        <v>1633</v>
      </c>
      <c r="B157" s="690"/>
      <c r="C157" s="600" t="s">
        <v>2262</v>
      </c>
      <c r="D157" s="691"/>
      <c r="H157" s="92"/>
    </row>
    <row r="158" spans="1:17" x14ac:dyDescent="0.25">
      <c r="A158" s="708">
        <v>2004</v>
      </c>
      <c r="B158" s="709"/>
      <c r="C158" s="712"/>
      <c r="D158" s="713"/>
      <c r="G158" s="11" t="s">
        <v>2120</v>
      </c>
      <c r="H158" s="249" t="s">
        <v>1661</v>
      </c>
      <c r="I158" s="7" t="s">
        <v>648</v>
      </c>
      <c r="L158" s="7"/>
      <c r="M158" s="56" t="str">
        <f>G158</f>
        <v>12.8.1</v>
      </c>
    </row>
    <row r="159" spans="1:17" ht="13.8" thickBot="1" x14ac:dyDescent="0.3">
      <c r="A159" s="710">
        <v>2005</v>
      </c>
      <c r="B159" s="711"/>
      <c r="C159" s="714"/>
      <c r="D159" s="715"/>
      <c r="G159" s="11" t="s">
        <v>2121</v>
      </c>
      <c r="H159" s="249" t="s">
        <v>1661</v>
      </c>
      <c r="I159" s="7" t="s">
        <v>648</v>
      </c>
      <c r="L159" s="7"/>
      <c r="M159" s="226" t="str">
        <f>G159</f>
        <v>12.8.2</v>
      </c>
    </row>
    <row r="160" spans="1:17" ht="14.4" thickBot="1" x14ac:dyDescent="0.35">
      <c r="L160" s="475"/>
      <c r="M160" s="92"/>
      <c r="N160" s="475"/>
    </row>
    <row r="161" spans="1:14" ht="14.4" thickBot="1" x14ac:dyDescent="0.35">
      <c r="A161" s="706" t="s">
        <v>2264</v>
      </c>
      <c r="B161" s="707"/>
      <c r="H161" s="92"/>
      <c r="I161" s="475"/>
      <c r="J161" s="475"/>
      <c r="K161" s="475"/>
      <c r="L161" s="475"/>
      <c r="M161" s="92"/>
      <c r="N161" s="475"/>
    </row>
    <row r="162" spans="1:14" ht="14.4" thickBot="1" x14ac:dyDescent="0.35">
      <c r="A162" s="452" t="s">
        <v>1609</v>
      </c>
      <c r="B162" s="260" t="s">
        <v>1608</v>
      </c>
      <c r="H162" s="92"/>
      <c r="I162" s="475"/>
      <c r="J162" s="475"/>
      <c r="K162" s="475"/>
      <c r="L162" s="475"/>
      <c r="M162" s="92"/>
      <c r="N162" s="475"/>
    </row>
    <row r="163" spans="1:14" x14ac:dyDescent="0.25">
      <c r="A163" s="530">
        <v>0</v>
      </c>
      <c r="B163" s="58"/>
      <c r="G163" s="11" t="s">
        <v>1663</v>
      </c>
      <c r="H163" s="250" t="s">
        <v>1662</v>
      </c>
      <c r="I163" s="7" t="s">
        <v>648</v>
      </c>
      <c r="M163" s="56" t="s">
        <v>1663</v>
      </c>
    </row>
    <row r="164" spans="1:14" x14ac:dyDescent="0.25">
      <c r="A164" s="437">
        <v>0.05</v>
      </c>
      <c r="B164" s="60"/>
      <c r="G164" s="11" t="s">
        <v>1664</v>
      </c>
      <c r="H164" s="250" t="s">
        <v>1662</v>
      </c>
      <c r="I164" s="7" t="s">
        <v>648</v>
      </c>
      <c r="M164" s="57" t="s">
        <v>1664</v>
      </c>
    </row>
    <row r="165" spans="1:14" x14ac:dyDescent="0.25">
      <c r="A165" s="437">
        <v>0.1</v>
      </c>
      <c r="B165" s="60"/>
      <c r="G165" s="11" t="s">
        <v>1665</v>
      </c>
      <c r="H165" s="250" t="s">
        <v>1662</v>
      </c>
      <c r="I165" s="7" t="s">
        <v>648</v>
      </c>
      <c r="M165" s="57" t="s">
        <v>1665</v>
      </c>
    </row>
    <row r="166" spans="1:14" x14ac:dyDescent="0.25">
      <c r="A166" s="437">
        <v>0.2</v>
      </c>
      <c r="B166" s="60"/>
      <c r="G166" s="11" t="s">
        <v>1666</v>
      </c>
      <c r="H166" s="250" t="s">
        <v>1662</v>
      </c>
      <c r="I166" s="7" t="s">
        <v>648</v>
      </c>
      <c r="M166" s="57" t="s">
        <v>1666</v>
      </c>
    </row>
    <row r="167" spans="1:14" x14ac:dyDescent="0.25">
      <c r="A167" s="437">
        <v>0.3</v>
      </c>
      <c r="B167" s="60"/>
      <c r="G167" s="11" t="s">
        <v>1667</v>
      </c>
      <c r="H167" s="250" t="s">
        <v>1662</v>
      </c>
      <c r="I167" s="7" t="s">
        <v>648</v>
      </c>
      <c r="M167" s="57" t="s">
        <v>1667</v>
      </c>
    </row>
    <row r="168" spans="1:14" x14ac:dyDescent="0.25">
      <c r="A168" s="437">
        <v>0.4</v>
      </c>
      <c r="B168" s="60"/>
      <c r="G168" s="11" t="s">
        <v>1668</v>
      </c>
      <c r="H168" s="250" t="s">
        <v>1662</v>
      </c>
      <c r="I168" s="7" t="s">
        <v>648</v>
      </c>
      <c r="M168" s="57" t="s">
        <v>1668</v>
      </c>
    </row>
    <row r="169" spans="1:14" x14ac:dyDescent="0.25">
      <c r="A169" s="437">
        <v>0.5</v>
      </c>
      <c r="B169" s="60"/>
      <c r="G169" s="11" t="s">
        <v>1669</v>
      </c>
      <c r="H169" s="250" t="s">
        <v>1662</v>
      </c>
      <c r="I169" s="7" t="s">
        <v>648</v>
      </c>
      <c r="M169" s="57" t="s">
        <v>1669</v>
      </c>
    </row>
    <row r="170" spans="1:14" x14ac:dyDescent="0.25">
      <c r="A170" s="437">
        <v>0.6</v>
      </c>
      <c r="B170" s="60"/>
      <c r="G170" s="11" t="s">
        <v>1670</v>
      </c>
      <c r="H170" s="250" t="s">
        <v>1662</v>
      </c>
      <c r="I170" s="7" t="s">
        <v>648</v>
      </c>
      <c r="M170" s="57" t="s">
        <v>1670</v>
      </c>
    </row>
    <row r="171" spans="1:14" x14ac:dyDescent="0.25">
      <c r="A171" s="437">
        <v>0.7</v>
      </c>
      <c r="B171" s="60"/>
      <c r="G171" s="11" t="s">
        <v>1671</v>
      </c>
      <c r="H171" s="250" t="s">
        <v>1662</v>
      </c>
      <c r="I171" s="7" t="s">
        <v>648</v>
      </c>
      <c r="M171" s="57" t="s">
        <v>1671</v>
      </c>
    </row>
    <row r="172" spans="1:14" x14ac:dyDescent="0.25">
      <c r="A172" s="437">
        <v>0.8</v>
      </c>
      <c r="B172" s="60"/>
      <c r="G172" s="11" t="s">
        <v>1672</v>
      </c>
      <c r="H172" s="250" t="s">
        <v>1662</v>
      </c>
      <c r="I172" s="7" t="s">
        <v>648</v>
      </c>
      <c r="M172" s="57" t="s">
        <v>1672</v>
      </c>
    </row>
    <row r="173" spans="1:14" x14ac:dyDescent="0.25">
      <c r="A173" s="437">
        <v>0.9</v>
      </c>
      <c r="B173" s="60"/>
      <c r="G173" s="11" t="s">
        <v>1673</v>
      </c>
      <c r="H173" s="250" t="s">
        <v>1662</v>
      </c>
      <c r="I173" s="7" t="s">
        <v>648</v>
      </c>
      <c r="M173" s="57" t="s">
        <v>1673</v>
      </c>
    </row>
    <row r="174" spans="1:14" x14ac:dyDescent="0.25">
      <c r="A174" s="437">
        <v>0.95</v>
      </c>
      <c r="B174" s="60"/>
      <c r="G174" s="11" t="s">
        <v>1674</v>
      </c>
      <c r="H174" s="250" t="s">
        <v>1662</v>
      </c>
      <c r="I174" s="7" t="s">
        <v>648</v>
      </c>
      <c r="M174" s="57" t="s">
        <v>1674</v>
      </c>
    </row>
    <row r="175" spans="1:14" x14ac:dyDescent="0.25">
      <c r="A175" s="437">
        <v>0.96</v>
      </c>
      <c r="B175" s="60"/>
      <c r="G175" s="11" t="s">
        <v>1675</v>
      </c>
      <c r="H175" s="250" t="s">
        <v>1662</v>
      </c>
      <c r="I175" s="7" t="s">
        <v>648</v>
      </c>
      <c r="M175" s="57" t="s">
        <v>1675</v>
      </c>
    </row>
    <row r="176" spans="1:14" x14ac:dyDescent="0.25">
      <c r="A176" s="437">
        <v>0.98</v>
      </c>
      <c r="B176" s="60"/>
      <c r="G176" s="11" t="s">
        <v>1676</v>
      </c>
      <c r="H176" s="250" t="s">
        <v>1662</v>
      </c>
      <c r="I176" s="7" t="s">
        <v>648</v>
      </c>
      <c r="M176" s="57" t="s">
        <v>1676</v>
      </c>
    </row>
    <row r="177" spans="1:13" x14ac:dyDescent="0.25">
      <c r="A177" s="437">
        <v>0.99</v>
      </c>
      <c r="B177" s="60"/>
      <c r="G177" s="11" t="s">
        <v>1677</v>
      </c>
      <c r="H177" s="250" t="s">
        <v>1662</v>
      </c>
      <c r="I177" s="7" t="s">
        <v>648</v>
      </c>
      <c r="M177" s="57" t="s">
        <v>1677</v>
      </c>
    </row>
    <row r="178" spans="1:13" ht="13.8" thickBot="1" x14ac:dyDescent="0.3">
      <c r="A178" s="438">
        <v>0.995</v>
      </c>
      <c r="B178" s="62"/>
      <c r="G178" s="11" t="s">
        <v>1678</v>
      </c>
      <c r="H178" s="250" t="s">
        <v>1662</v>
      </c>
      <c r="I178" s="7" t="s">
        <v>648</v>
      </c>
      <c r="M178" s="226" t="s">
        <v>1678</v>
      </c>
    </row>
    <row r="179" spans="1:13" ht="15" customHeight="1" thickBot="1" x14ac:dyDescent="0.35">
      <c r="A179" s="704" t="s">
        <v>1610</v>
      </c>
      <c r="B179" s="705"/>
      <c r="H179" s="92"/>
    </row>
    <row r="180" spans="1:13" x14ac:dyDescent="0.25">
      <c r="A180" s="411" t="s">
        <v>1611</v>
      </c>
      <c r="B180" s="126"/>
      <c r="G180" s="11" t="s">
        <v>1679</v>
      </c>
      <c r="H180" s="250" t="s">
        <v>1662</v>
      </c>
      <c r="I180" s="7" t="s">
        <v>648</v>
      </c>
      <c r="L180" s="7"/>
      <c r="M180" s="56" t="s">
        <v>1679</v>
      </c>
    </row>
    <row r="181" spans="1:13" x14ac:dyDescent="0.25">
      <c r="A181" s="412" t="s">
        <v>1612</v>
      </c>
      <c r="B181" s="152"/>
      <c r="G181" s="11" t="s">
        <v>1680</v>
      </c>
      <c r="H181" s="250" t="s">
        <v>1662</v>
      </c>
      <c r="I181" s="7" t="s">
        <v>648</v>
      </c>
      <c r="L181" s="7"/>
      <c r="M181" s="57" t="s">
        <v>1680</v>
      </c>
    </row>
    <row r="182" spans="1:13" x14ac:dyDescent="0.25">
      <c r="A182" s="412" t="s">
        <v>1613</v>
      </c>
      <c r="B182" s="152"/>
      <c r="G182" s="11" t="s">
        <v>1681</v>
      </c>
      <c r="H182" s="250" t="s">
        <v>1662</v>
      </c>
      <c r="I182" s="7" t="s">
        <v>648</v>
      </c>
      <c r="L182" s="7"/>
      <c r="M182" s="57" t="s">
        <v>1681</v>
      </c>
    </row>
    <row r="183" spans="1:13" x14ac:dyDescent="0.25">
      <c r="A183" s="412" t="s">
        <v>1614</v>
      </c>
      <c r="B183" s="152"/>
      <c r="G183" s="11" t="s">
        <v>1682</v>
      </c>
      <c r="H183" s="250" t="s">
        <v>1662</v>
      </c>
      <c r="I183" s="7" t="s">
        <v>648</v>
      </c>
      <c r="L183" s="7"/>
      <c r="M183" s="57" t="s">
        <v>1682</v>
      </c>
    </row>
    <row r="184" spans="1:13" x14ac:dyDescent="0.25">
      <c r="A184" s="412" t="s">
        <v>1615</v>
      </c>
      <c r="B184" s="152"/>
      <c r="G184" s="11" t="s">
        <v>1683</v>
      </c>
      <c r="H184" s="250" t="s">
        <v>1662</v>
      </c>
      <c r="I184" s="7" t="s">
        <v>648</v>
      </c>
      <c r="L184" s="7"/>
      <c r="M184" s="57" t="s">
        <v>1683</v>
      </c>
    </row>
    <row r="185" spans="1:13" x14ac:dyDescent="0.25">
      <c r="A185" s="412" t="s">
        <v>1616</v>
      </c>
      <c r="B185" s="152"/>
      <c r="G185" s="11" t="s">
        <v>1684</v>
      </c>
      <c r="H185" s="250" t="s">
        <v>1662</v>
      </c>
      <c r="I185" s="7" t="s">
        <v>648</v>
      </c>
      <c r="L185" s="7"/>
      <c r="M185" s="57" t="s">
        <v>1684</v>
      </c>
    </row>
    <row r="186" spans="1:13" ht="13.8" thickBot="1" x14ac:dyDescent="0.3">
      <c r="A186" s="412" t="s">
        <v>1617</v>
      </c>
      <c r="B186" s="152"/>
      <c r="G186" s="11" t="s">
        <v>1685</v>
      </c>
      <c r="H186" s="250" t="s">
        <v>1662</v>
      </c>
      <c r="I186" s="7" t="s">
        <v>648</v>
      </c>
      <c r="L186" s="7"/>
      <c r="M186" s="226" t="s">
        <v>1685</v>
      </c>
    </row>
    <row r="187" spans="1:13" ht="13.8" thickBot="1" x14ac:dyDescent="0.3">
      <c r="A187" s="262" t="s">
        <v>2263</v>
      </c>
      <c r="B187" s="153"/>
      <c r="G187" s="11" t="s">
        <v>2210</v>
      </c>
      <c r="H187" s="250" t="s">
        <v>1662</v>
      </c>
      <c r="I187" s="7" t="s">
        <v>648</v>
      </c>
      <c r="L187" s="7"/>
      <c r="M187" s="226" t="s">
        <v>2210</v>
      </c>
    </row>
    <row r="188" spans="1:13" ht="13.8" thickBot="1" x14ac:dyDescent="0.3"/>
    <row r="189" spans="1:13" ht="15" customHeight="1" thickBot="1" x14ac:dyDescent="0.3">
      <c r="A189" s="560" t="s">
        <v>2122</v>
      </c>
      <c r="B189" s="561"/>
      <c r="C189" s="561"/>
      <c r="D189" s="561"/>
      <c r="E189" s="562"/>
    </row>
    <row r="190" spans="1:13" ht="14.4" thickBot="1" x14ac:dyDescent="0.35">
      <c r="A190" s="447" t="s">
        <v>865</v>
      </c>
      <c r="B190" s="554" t="s">
        <v>866</v>
      </c>
      <c r="C190" s="555"/>
      <c r="D190" s="555"/>
      <c r="E190" s="556"/>
    </row>
    <row r="191" spans="1:13" ht="14.4" thickBot="1" x14ac:dyDescent="0.35">
      <c r="A191" s="107"/>
      <c r="B191" s="557"/>
      <c r="C191" s="558"/>
      <c r="D191" s="558"/>
      <c r="E191" s="559"/>
      <c r="G191" s="525">
        <v>12.1</v>
      </c>
      <c r="I191" s="10" t="s">
        <v>647</v>
      </c>
      <c r="M191" s="524">
        <v>12.1</v>
      </c>
    </row>
    <row r="192" spans="1:13" ht="13.8" x14ac:dyDescent="0.3">
      <c r="A192" s="108"/>
      <c r="B192" s="548"/>
      <c r="C192" s="549"/>
      <c r="D192" s="549"/>
      <c r="E192" s="550"/>
    </row>
    <row r="193" spans="1:5" ht="13.8" x14ac:dyDescent="0.3">
      <c r="A193" s="108"/>
      <c r="B193" s="548"/>
      <c r="C193" s="549"/>
      <c r="D193" s="549"/>
      <c r="E193" s="550"/>
    </row>
    <row r="194" spans="1:5" ht="13.8" x14ac:dyDescent="0.3">
      <c r="A194" s="108"/>
      <c r="B194" s="548"/>
      <c r="C194" s="549"/>
      <c r="D194" s="549"/>
      <c r="E194" s="550"/>
    </row>
    <row r="195" spans="1:5" ht="13.8" x14ac:dyDescent="0.3">
      <c r="A195" s="109"/>
      <c r="B195" s="548"/>
      <c r="C195" s="549"/>
      <c r="D195" s="549"/>
      <c r="E195" s="550"/>
    </row>
    <row r="196" spans="1:5" ht="13.8" x14ac:dyDescent="0.3">
      <c r="A196" s="109"/>
      <c r="B196" s="548"/>
      <c r="C196" s="549"/>
      <c r="D196" s="549"/>
      <c r="E196" s="550"/>
    </row>
    <row r="197" spans="1:5" ht="13.8" x14ac:dyDescent="0.3">
      <c r="A197" s="109"/>
      <c r="B197" s="548"/>
      <c r="C197" s="549"/>
      <c r="D197" s="549"/>
      <c r="E197" s="550"/>
    </row>
    <row r="198" spans="1:5" ht="13.8" x14ac:dyDescent="0.3">
      <c r="A198" s="109"/>
      <c r="B198" s="548"/>
      <c r="C198" s="549"/>
      <c r="D198" s="549"/>
      <c r="E198" s="550"/>
    </row>
    <row r="199" spans="1:5" ht="13.8" x14ac:dyDescent="0.3">
      <c r="A199" s="109"/>
      <c r="B199" s="548"/>
      <c r="C199" s="549"/>
      <c r="D199" s="549"/>
      <c r="E199" s="550"/>
    </row>
    <row r="200" spans="1:5" ht="14.4" thickBot="1" x14ac:dyDescent="0.35">
      <c r="A200" s="110"/>
      <c r="B200" s="551"/>
      <c r="C200" s="552"/>
      <c r="D200" s="552"/>
      <c r="E200" s="553"/>
    </row>
  </sheetData>
  <mergeCells count="59">
    <mergeCell ref="A156:D156"/>
    <mergeCell ref="I1:L1"/>
    <mergeCell ref="A27:F27"/>
    <mergeCell ref="A61:F61"/>
    <mergeCell ref="A81:F81"/>
    <mergeCell ref="A116:F116"/>
    <mergeCell ref="F62:F63"/>
    <mergeCell ref="F150:F151"/>
    <mergeCell ref="D82:E82"/>
    <mergeCell ref="F82:F83"/>
    <mergeCell ref="A117:B118"/>
    <mergeCell ref="F117:F118"/>
    <mergeCell ref="A136:B137"/>
    <mergeCell ref="C136:C137"/>
    <mergeCell ref="D136:E136"/>
    <mergeCell ref="F28:F29"/>
    <mergeCell ref="D28:E28"/>
    <mergeCell ref="C28:C29"/>
    <mergeCell ref="A28:B29"/>
    <mergeCell ref="A62:B63"/>
    <mergeCell ref="C62:C63"/>
    <mergeCell ref="D62:E62"/>
    <mergeCell ref="A1:F1"/>
    <mergeCell ref="E4:F4"/>
    <mergeCell ref="A3:F3"/>
    <mergeCell ref="A5:B5"/>
    <mergeCell ref="A4:B4"/>
    <mergeCell ref="B191:E191"/>
    <mergeCell ref="A179:B179"/>
    <mergeCell ref="A161:B161"/>
    <mergeCell ref="A158:B158"/>
    <mergeCell ref="A159:B159"/>
    <mergeCell ref="C158:D158"/>
    <mergeCell ref="C159:D159"/>
    <mergeCell ref="B200:E200"/>
    <mergeCell ref="B192:E192"/>
    <mergeCell ref="B193:E193"/>
    <mergeCell ref="B194:E194"/>
    <mergeCell ref="B195:E195"/>
    <mergeCell ref="B196:E196"/>
    <mergeCell ref="B197:E197"/>
    <mergeCell ref="B198:E198"/>
    <mergeCell ref="B199:E199"/>
    <mergeCell ref="M1:P1"/>
    <mergeCell ref="A189:E189"/>
    <mergeCell ref="A157:B157"/>
    <mergeCell ref="C157:D157"/>
    <mergeCell ref="B190:E190"/>
    <mergeCell ref="F136:F137"/>
    <mergeCell ref="C117:C118"/>
    <mergeCell ref="A135:F135"/>
    <mergeCell ref="A149:F149"/>
    <mergeCell ref="D117:E117"/>
    <mergeCell ref="A150:B151"/>
    <mergeCell ref="C150:C151"/>
    <mergeCell ref="D150:E150"/>
    <mergeCell ref="C4:D4"/>
    <mergeCell ref="A82:B83"/>
    <mergeCell ref="C82:C8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31"/>
  <sheetViews>
    <sheetView zoomScale="70" zoomScaleNormal="70" workbookViewId="0">
      <selection activeCell="G3" sqref="G3"/>
    </sheetView>
  </sheetViews>
  <sheetFormatPr defaultRowHeight="14.4" outlineLevelCol="1" x14ac:dyDescent="0.3"/>
  <cols>
    <col min="1" max="1" width="24.44140625" customWidth="1"/>
    <col min="2" max="2" width="19.21875" customWidth="1"/>
    <col min="3" max="3" width="48.88671875" customWidth="1"/>
    <col min="4" max="4" width="19.88671875" customWidth="1"/>
    <col min="5" max="5" width="18.21875" customWidth="1"/>
    <col min="6" max="6" width="11.77734375" style="1" customWidth="1"/>
    <col min="7" max="7" width="10.5546875" style="1" customWidth="1"/>
    <col min="8" max="9" width="18.5546875" bestFit="1" customWidth="1"/>
    <col min="10" max="10" width="13.77734375" customWidth="1" outlineLevel="1"/>
    <col min="11" max="11" width="10.5546875" customWidth="1" outlineLevel="1"/>
  </cols>
  <sheetData>
    <row r="1" spans="1:14" s="132" customFormat="1" ht="25.05" customHeight="1" x14ac:dyDescent="0.3">
      <c r="A1" s="576" t="s">
        <v>2226</v>
      </c>
      <c r="B1" s="576"/>
      <c r="C1" s="576"/>
      <c r="D1" s="576"/>
      <c r="E1" s="576"/>
      <c r="F1" s="99" t="s">
        <v>650</v>
      </c>
      <c r="G1" s="99" t="s">
        <v>354</v>
      </c>
      <c r="H1" s="567" t="s">
        <v>649</v>
      </c>
      <c r="I1" s="567"/>
      <c r="J1" s="631" t="s">
        <v>683</v>
      </c>
      <c r="K1" s="631"/>
    </row>
    <row r="2" spans="1:14" s="306" customFormat="1" ht="18.600000000000001" thickBot="1" x14ac:dyDescent="0.35">
      <c r="A2" s="168"/>
      <c r="B2" s="168"/>
      <c r="C2" s="168"/>
      <c r="D2" s="168"/>
      <c r="E2" s="168"/>
      <c r="F2" s="168"/>
      <c r="G2" s="168"/>
      <c r="H2" s="168"/>
      <c r="I2" s="168"/>
    </row>
    <row r="3" spans="1:14" s="306" customFormat="1" ht="18.600000000000001" thickBot="1" x14ac:dyDescent="0.35">
      <c r="A3" s="731" t="s">
        <v>1896</v>
      </c>
      <c r="B3" s="732"/>
      <c r="C3" s="732"/>
      <c r="D3" s="733"/>
      <c r="E3" s="734"/>
      <c r="F3" s="168"/>
      <c r="G3" s="168"/>
      <c r="H3" s="168"/>
      <c r="I3" s="168"/>
      <c r="J3" s="168"/>
      <c r="K3" s="168"/>
      <c r="L3" s="168"/>
      <c r="M3" s="168"/>
      <c r="N3" s="168"/>
    </row>
    <row r="4" spans="1:14" s="306" customFormat="1" ht="18" x14ac:dyDescent="0.3">
      <c r="A4" s="505"/>
      <c r="B4" s="505"/>
      <c r="C4" s="505"/>
      <c r="D4" s="636" t="s">
        <v>215</v>
      </c>
      <c r="E4" s="725"/>
      <c r="F4" s="168"/>
      <c r="G4" s="168"/>
      <c r="H4" s="168"/>
      <c r="I4" s="168"/>
      <c r="J4" s="168"/>
      <c r="K4" s="168"/>
      <c r="L4" s="168"/>
      <c r="M4" s="168"/>
      <c r="N4" s="168"/>
    </row>
    <row r="5" spans="1:14" s="306" customFormat="1" ht="18.600000000000001" thickBot="1" x14ac:dyDescent="0.35">
      <c r="A5" s="510" t="s">
        <v>1895</v>
      </c>
      <c r="B5" s="505"/>
      <c r="C5" s="505"/>
      <c r="D5" s="488" t="s">
        <v>35</v>
      </c>
      <c r="E5" s="426" t="s">
        <v>36</v>
      </c>
      <c r="F5" s="489"/>
      <c r="G5" s="168"/>
      <c r="H5" s="168"/>
      <c r="I5" s="168"/>
      <c r="J5" s="168"/>
      <c r="K5" s="168"/>
      <c r="L5" s="168"/>
      <c r="M5" s="168"/>
      <c r="N5" s="168"/>
    </row>
    <row r="6" spans="1:14" s="306" customFormat="1" ht="15.45" customHeight="1" x14ac:dyDescent="0.3">
      <c r="A6" s="496" t="s">
        <v>1886</v>
      </c>
      <c r="B6" s="497"/>
      <c r="C6" s="498"/>
      <c r="D6" s="490"/>
      <c r="E6" s="491"/>
      <c r="F6" s="489" t="s">
        <v>148</v>
      </c>
      <c r="G6" s="315" t="s">
        <v>1661</v>
      </c>
      <c r="H6" s="506" t="s">
        <v>648</v>
      </c>
      <c r="I6" s="506" t="s">
        <v>648</v>
      </c>
      <c r="J6" s="511" t="s">
        <v>1545</v>
      </c>
      <c r="K6" s="512" t="s">
        <v>1546</v>
      </c>
      <c r="L6" s="168"/>
      <c r="M6" s="168"/>
      <c r="N6" s="168"/>
    </row>
    <row r="7" spans="1:14" s="306" customFormat="1" ht="13.95" customHeight="1" x14ac:dyDescent="0.3">
      <c r="A7" s="499" t="s">
        <v>1887</v>
      </c>
      <c r="B7" s="500"/>
      <c r="C7" s="501"/>
      <c r="D7" s="492"/>
      <c r="E7" s="493"/>
      <c r="F7" s="489" t="s">
        <v>1634</v>
      </c>
      <c r="G7" s="315" t="s">
        <v>1661</v>
      </c>
      <c r="H7" s="506" t="s">
        <v>648</v>
      </c>
      <c r="I7" s="506" t="s">
        <v>648</v>
      </c>
      <c r="J7" s="513" t="s">
        <v>1686</v>
      </c>
      <c r="K7" s="514" t="s">
        <v>1688</v>
      </c>
      <c r="L7" s="168"/>
      <c r="M7" s="168"/>
      <c r="N7" s="168"/>
    </row>
    <row r="8" spans="1:14" s="306" customFormat="1" ht="16.05" customHeight="1" x14ac:dyDescent="0.3">
      <c r="A8" s="499" t="s">
        <v>1888</v>
      </c>
      <c r="B8" s="500"/>
      <c r="C8" s="501"/>
      <c r="D8" s="492"/>
      <c r="E8" s="493"/>
      <c r="F8" s="489" t="s">
        <v>1635</v>
      </c>
      <c r="G8" s="315" t="s">
        <v>1661</v>
      </c>
      <c r="H8" s="506" t="s">
        <v>648</v>
      </c>
      <c r="I8" s="506" t="s">
        <v>648</v>
      </c>
      <c r="J8" s="513" t="s">
        <v>1687</v>
      </c>
      <c r="K8" s="514" t="s">
        <v>1689</v>
      </c>
      <c r="L8" s="168"/>
      <c r="M8" s="168"/>
      <c r="N8" s="168"/>
    </row>
    <row r="9" spans="1:14" s="306" customFormat="1" ht="16.05" customHeight="1" x14ac:dyDescent="0.3">
      <c r="A9" s="499" t="s">
        <v>1889</v>
      </c>
      <c r="B9" s="500"/>
      <c r="C9" s="501"/>
      <c r="D9" s="492"/>
      <c r="E9" s="493"/>
      <c r="F9" s="489" t="s">
        <v>1636</v>
      </c>
      <c r="G9" s="315" t="s">
        <v>1661</v>
      </c>
      <c r="H9" s="506" t="s">
        <v>648</v>
      </c>
      <c r="I9" s="506" t="s">
        <v>648</v>
      </c>
      <c r="J9" s="513" t="s">
        <v>1892</v>
      </c>
      <c r="K9" s="514" t="s">
        <v>1690</v>
      </c>
      <c r="L9" s="168"/>
      <c r="M9" s="168"/>
      <c r="N9" s="168"/>
    </row>
    <row r="10" spans="1:14" s="306" customFormat="1" ht="16.05" customHeight="1" thickBot="1" x14ac:dyDescent="0.35">
      <c r="A10" s="502" t="s">
        <v>1890</v>
      </c>
      <c r="B10" s="503"/>
      <c r="C10" s="504"/>
      <c r="D10" s="494"/>
      <c r="E10" s="495"/>
      <c r="F10" s="489" t="s">
        <v>1891</v>
      </c>
      <c r="G10" s="315" t="s">
        <v>1661</v>
      </c>
      <c r="H10" s="506" t="s">
        <v>648</v>
      </c>
      <c r="I10" s="506" t="s">
        <v>648</v>
      </c>
      <c r="J10" s="515" t="s">
        <v>1893</v>
      </c>
      <c r="K10" s="516" t="s">
        <v>1894</v>
      </c>
      <c r="L10" s="168"/>
      <c r="M10" s="168"/>
      <c r="N10" s="168"/>
    </row>
    <row r="11" spans="1:14" s="2" customFormat="1" ht="18.600000000000001" thickBot="1" x14ac:dyDescent="0.4">
      <c r="A11" s="729"/>
      <c r="B11" s="729"/>
      <c r="C11" s="729"/>
      <c r="D11" s="11"/>
      <c r="E11" s="11"/>
      <c r="F11" s="174"/>
      <c r="G11" s="174"/>
      <c r="H11" s="10"/>
      <c r="I11" s="10"/>
      <c r="J11" s="10"/>
      <c r="K11" s="10"/>
      <c r="L11" s="10"/>
      <c r="M11" s="10"/>
      <c r="N11" s="10"/>
    </row>
    <row r="12" spans="1:14" s="2" customFormat="1" ht="18.600000000000001" thickBot="1" x14ac:dyDescent="0.4">
      <c r="A12" s="695" t="s">
        <v>850</v>
      </c>
      <c r="B12" s="696"/>
      <c r="C12" s="696"/>
      <c r="D12" s="727"/>
      <c r="E12" s="728"/>
      <c r="F12" s="174"/>
      <c r="G12" s="11"/>
      <c r="H12" s="10"/>
      <c r="I12" s="10"/>
      <c r="J12" s="10"/>
      <c r="K12" s="10"/>
      <c r="L12" s="10"/>
      <c r="M12" s="10"/>
      <c r="N12" s="10"/>
    </row>
    <row r="13" spans="1:14" s="2" customFormat="1" ht="18" x14ac:dyDescent="0.35">
      <c r="A13" s="190"/>
      <c r="B13" s="190"/>
      <c r="C13" s="190"/>
      <c r="D13" s="586" t="s">
        <v>215</v>
      </c>
      <c r="E13" s="726"/>
      <c r="F13" s="174"/>
      <c r="G13" s="11"/>
      <c r="H13" s="10"/>
      <c r="I13" s="10"/>
      <c r="J13" s="10"/>
      <c r="K13" s="10"/>
      <c r="L13" s="10"/>
      <c r="M13" s="10"/>
      <c r="N13" s="10"/>
    </row>
    <row r="14" spans="1:14" s="2" customFormat="1" ht="18.600000000000001" thickBot="1" x14ac:dyDescent="0.4">
      <c r="A14" s="190"/>
      <c r="B14" s="190"/>
      <c r="C14" s="190"/>
      <c r="D14" s="465" t="s">
        <v>35</v>
      </c>
      <c r="E14" s="423" t="s">
        <v>36</v>
      </c>
      <c r="F14" s="174"/>
      <c r="G14" s="11"/>
      <c r="H14" s="10"/>
      <c r="I14" s="10"/>
      <c r="J14" s="10"/>
      <c r="K14" s="10"/>
      <c r="L14" s="10"/>
      <c r="M14" s="10"/>
      <c r="N14" s="10"/>
    </row>
    <row r="15" spans="1:14" s="2" customFormat="1" ht="14.55" customHeight="1" x14ac:dyDescent="0.35">
      <c r="A15" s="730" t="s">
        <v>1638</v>
      </c>
      <c r="B15" s="605"/>
      <c r="C15" s="606"/>
      <c r="D15" s="441"/>
      <c r="E15" s="442"/>
      <c r="F15" s="11" t="s">
        <v>149</v>
      </c>
      <c r="G15" s="249" t="s">
        <v>1661</v>
      </c>
      <c r="H15" s="7" t="s">
        <v>648</v>
      </c>
      <c r="I15" s="7" t="s">
        <v>648</v>
      </c>
      <c r="J15" s="517" t="s">
        <v>1547</v>
      </c>
      <c r="K15" s="518" t="s">
        <v>1548</v>
      </c>
      <c r="L15" s="10"/>
      <c r="M15" s="10"/>
      <c r="N15" s="10"/>
    </row>
    <row r="16" spans="1:14" s="2" customFormat="1" ht="15.45" customHeight="1" thickBot="1" x14ac:dyDescent="0.4">
      <c r="A16" s="620" t="s">
        <v>1639</v>
      </c>
      <c r="B16" s="601"/>
      <c r="C16" s="602"/>
      <c r="D16" s="440"/>
      <c r="E16" s="439"/>
      <c r="F16" s="11" t="s">
        <v>1637</v>
      </c>
      <c r="G16" s="249" t="s">
        <v>1661</v>
      </c>
      <c r="H16" s="7" t="s">
        <v>648</v>
      </c>
      <c r="I16" s="7" t="s">
        <v>648</v>
      </c>
      <c r="J16" s="519" t="s">
        <v>1691</v>
      </c>
      <c r="K16" s="520" t="s">
        <v>1692</v>
      </c>
      <c r="L16" s="10"/>
      <c r="M16" s="10"/>
      <c r="N16" s="10"/>
    </row>
    <row r="17" spans="1:14" s="2" customFormat="1" ht="18.600000000000001" thickBot="1" x14ac:dyDescent="0.4">
      <c r="A17" s="10"/>
      <c r="B17" s="10"/>
      <c r="C17" s="10"/>
      <c r="D17" s="10"/>
      <c r="E17" s="10"/>
      <c r="F17" s="11"/>
      <c r="G17" s="11"/>
      <c r="H17" s="10"/>
      <c r="I17" s="61"/>
      <c r="J17" s="10"/>
      <c r="K17" s="10"/>
      <c r="L17" s="10"/>
      <c r="M17" s="10"/>
      <c r="N17" s="10"/>
    </row>
    <row r="18" spans="1:14" s="10" customFormat="1" ht="15" customHeight="1" thickBot="1" x14ac:dyDescent="0.3">
      <c r="A18" s="560" t="s">
        <v>1549</v>
      </c>
      <c r="B18" s="561"/>
      <c r="C18" s="561"/>
      <c r="D18" s="561"/>
      <c r="E18" s="562"/>
      <c r="G18" s="11"/>
      <c r="J18" s="11"/>
    </row>
    <row r="19" spans="1:14" s="10" customFormat="1" ht="13.8" thickBot="1" x14ac:dyDescent="0.3">
      <c r="A19" s="447" t="s">
        <v>865</v>
      </c>
      <c r="B19" s="554" t="s">
        <v>866</v>
      </c>
      <c r="C19" s="603"/>
      <c r="D19" s="603"/>
      <c r="E19" s="604"/>
      <c r="G19" s="11"/>
      <c r="J19" s="11"/>
    </row>
    <row r="20" spans="1:14" s="10" customFormat="1" ht="13.8" thickBot="1" x14ac:dyDescent="0.3">
      <c r="A20" s="107"/>
      <c r="B20" s="557"/>
      <c r="C20" s="605"/>
      <c r="D20" s="605"/>
      <c r="E20" s="606"/>
      <c r="F20" s="11">
        <v>13.3</v>
      </c>
      <c r="G20" s="11"/>
      <c r="H20" s="10" t="s">
        <v>647</v>
      </c>
      <c r="J20" s="188">
        <v>13.3</v>
      </c>
    </row>
    <row r="21" spans="1:14" s="10" customFormat="1" ht="13.2" x14ac:dyDescent="0.25">
      <c r="A21" s="108"/>
      <c r="B21" s="548"/>
      <c r="C21" s="607"/>
      <c r="D21" s="607"/>
      <c r="E21" s="608"/>
      <c r="G21" s="11"/>
      <c r="J21" s="11"/>
    </row>
    <row r="22" spans="1:14" s="10" customFormat="1" ht="13.2" x14ac:dyDescent="0.25">
      <c r="A22" s="108"/>
      <c r="B22" s="548"/>
      <c r="C22" s="607"/>
      <c r="D22" s="607"/>
      <c r="E22" s="608"/>
      <c r="G22" s="11"/>
      <c r="J22" s="11"/>
    </row>
    <row r="23" spans="1:14" s="10" customFormat="1" ht="13.2" x14ac:dyDescent="0.25">
      <c r="A23" s="108"/>
      <c r="B23" s="548"/>
      <c r="C23" s="607"/>
      <c r="D23" s="607"/>
      <c r="E23" s="608"/>
      <c r="G23" s="11"/>
      <c r="J23" s="11"/>
    </row>
    <row r="24" spans="1:14" s="10" customFormat="1" ht="13.2" x14ac:dyDescent="0.25">
      <c r="A24" s="109"/>
      <c r="B24" s="548"/>
      <c r="C24" s="607"/>
      <c r="D24" s="607"/>
      <c r="E24" s="608"/>
      <c r="G24" s="11"/>
      <c r="J24" s="11"/>
    </row>
    <row r="25" spans="1:14" s="10" customFormat="1" ht="13.2" x14ac:dyDescent="0.25">
      <c r="A25" s="109"/>
      <c r="B25" s="548"/>
      <c r="C25" s="607"/>
      <c r="D25" s="607"/>
      <c r="E25" s="608"/>
      <c r="G25" s="11"/>
      <c r="J25" s="11"/>
    </row>
    <row r="26" spans="1:14" s="10" customFormat="1" ht="13.2" x14ac:dyDescent="0.25">
      <c r="A26" s="109"/>
      <c r="B26" s="548"/>
      <c r="C26" s="607"/>
      <c r="D26" s="607"/>
      <c r="E26" s="608"/>
      <c r="G26" s="11"/>
      <c r="J26" s="11"/>
    </row>
    <row r="27" spans="1:14" s="10" customFormat="1" ht="13.2" x14ac:dyDescent="0.25">
      <c r="A27" s="109"/>
      <c r="B27" s="548"/>
      <c r="C27" s="607"/>
      <c r="D27" s="607"/>
      <c r="E27" s="608"/>
      <c r="G27" s="11"/>
      <c r="J27" s="11"/>
    </row>
    <row r="28" spans="1:14" s="10" customFormat="1" ht="13.2" x14ac:dyDescent="0.25">
      <c r="A28" s="109"/>
      <c r="B28" s="548"/>
      <c r="C28" s="607"/>
      <c r="D28" s="607"/>
      <c r="E28" s="608"/>
      <c r="G28" s="11"/>
      <c r="J28" s="11"/>
    </row>
    <row r="29" spans="1:14" s="10" customFormat="1" ht="13.8" thickBot="1" x14ac:dyDescent="0.3">
      <c r="A29" s="110"/>
      <c r="B29" s="551"/>
      <c r="C29" s="601"/>
      <c r="D29" s="601"/>
      <c r="E29" s="602"/>
      <c r="G29" s="11"/>
      <c r="J29" s="11"/>
    </row>
    <row r="30" spans="1:14" x14ac:dyDescent="0.3">
      <c r="A30" s="10"/>
      <c r="B30" s="10"/>
      <c r="C30" s="10"/>
      <c r="D30" s="10"/>
      <c r="E30" s="10"/>
      <c r="F30" s="11"/>
      <c r="G30" s="11"/>
      <c r="H30" s="10"/>
      <c r="I30" s="10"/>
      <c r="J30" s="10"/>
      <c r="K30" s="10"/>
      <c r="L30" s="10"/>
      <c r="M30" s="10"/>
      <c r="N30" s="10"/>
    </row>
    <row r="31" spans="1:14" x14ac:dyDescent="0.3">
      <c r="A31" s="10"/>
      <c r="B31" s="10"/>
      <c r="C31" s="10"/>
      <c r="D31" s="10"/>
      <c r="E31" s="10"/>
      <c r="F31" s="11"/>
      <c r="G31" s="11"/>
      <c r="H31" s="10"/>
      <c r="I31" s="10"/>
      <c r="J31" s="10"/>
      <c r="K31" s="10"/>
      <c r="L31" s="10"/>
      <c r="M31" s="10"/>
      <c r="N31" s="10"/>
    </row>
  </sheetData>
  <mergeCells count="22">
    <mergeCell ref="H1:I1"/>
    <mergeCell ref="J1:K1"/>
    <mergeCell ref="A1:E1"/>
    <mergeCell ref="B26:E26"/>
    <mergeCell ref="B27:E27"/>
    <mergeCell ref="A11:C11"/>
    <mergeCell ref="A15:C15"/>
    <mergeCell ref="A16:C16"/>
    <mergeCell ref="A3:E3"/>
    <mergeCell ref="B28:E28"/>
    <mergeCell ref="B29:E29"/>
    <mergeCell ref="D4:E4"/>
    <mergeCell ref="D13:E13"/>
    <mergeCell ref="B21:E21"/>
    <mergeCell ref="B22:E22"/>
    <mergeCell ref="B23:E23"/>
    <mergeCell ref="B24:E24"/>
    <mergeCell ref="B25:E25"/>
    <mergeCell ref="B19:E19"/>
    <mergeCell ref="B20:E20"/>
    <mergeCell ref="A18:E18"/>
    <mergeCell ref="A12:E1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43"/>
  <sheetViews>
    <sheetView zoomScale="70" zoomScaleNormal="70" workbookViewId="0">
      <selection activeCell="G29" sqref="G29"/>
    </sheetView>
  </sheetViews>
  <sheetFormatPr defaultRowHeight="14.4" outlineLevelCol="1" x14ac:dyDescent="0.3"/>
  <cols>
    <col min="1" max="1" width="23.21875" customWidth="1"/>
    <col min="2" max="2" width="26.77734375" customWidth="1"/>
    <col min="3" max="3" width="25.21875" customWidth="1"/>
    <col min="4" max="4" width="23.77734375" customWidth="1"/>
    <col min="5" max="5" width="15.77734375" customWidth="1"/>
    <col min="6" max="6" width="13.77734375" customWidth="1"/>
    <col min="7" max="7" width="23.21875" customWidth="1"/>
    <col min="8" max="8" width="8.88671875" style="1"/>
    <col min="9" max="9" width="10.109375" style="1" bestFit="1" customWidth="1"/>
    <col min="10" max="11" width="18.5546875" bestFit="1" customWidth="1"/>
    <col min="12" max="12" width="18.5546875" customWidth="1"/>
    <col min="13" max="13" width="13.5546875" customWidth="1" outlineLevel="1"/>
    <col min="14" max="14" width="9.21875" customWidth="1" outlineLevel="1"/>
    <col min="15" max="15" width="10.88671875" bestFit="1" customWidth="1" outlineLevel="1"/>
  </cols>
  <sheetData>
    <row r="1" spans="1:18" s="131" customFormat="1" ht="25.05" customHeight="1" x14ac:dyDescent="0.3">
      <c r="A1" s="576" t="s">
        <v>2227</v>
      </c>
      <c r="B1" s="576"/>
      <c r="C1" s="576"/>
      <c r="D1" s="576"/>
      <c r="E1" s="686"/>
      <c r="F1" s="686"/>
      <c r="G1" s="686"/>
      <c r="H1" s="99" t="s">
        <v>650</v>
      </c>
      <c r="I1" s="99" t="s">
        <v>354</v>
      </c>
      <c r="J1" s="567" t="s">
        <v>649</v>
      </c>
      <c r="K1" s="567"/>
      <c r="L1" s="567"/>
      <c r="M1" s="631" t="s">
        <v>683</v>
      </c>
      <c r="N1" s="631"/>
      <c r="O1" s="631"/>
    </row>
    <row r="2" spans="1:18" ht="15" thickBot="1" x14ac:dyDescent="0.35">
      <c r="A2" s="10"/>
      <c r="B2" s="10"/>
      <c r="C2" s="10"/>
      <c r="D2" s="10"/>
      <c r="E2" s="10"/>
      <c r="F2" s="11"/>
      <c r="G2" s="10"/>
      <c r="H2" s="11"/>
      <c r="I2" s="11"/>
      <c r="J2" s="10"/>
      <c r="K2" s="10"/>
      <c r="L2" s="10"/>
      <c r="M2" s="10"/>
      <c r="N2" s="10"/>
      <c r="O2" s="10"/>
    </row>
    <row r="3" spans="1:18" ht="15" thickBot="1" x14ac:dyDescent="0.35">
      <c r="A3" s="577" t="s">
        <v>395</v>
      </c>
      <c r="B3" s="578"/>
      <c r="C3" s="578"/>
      <c r="D3" s="578"/>
      <c r="E3" s="578"/>
      <c r="F3" s="578"/>
      <c r="G3" s="579"/>
      <c r="H3" s="11"/>
      <c r="I3" s="11"/>
      <c r="J3" s="10"/>
      <c r="K3" s="10"/>
      <c r="L3" s="10"/>
      <c r="M3" s="10"/>
      <c r="N3" s="10"/>
      <c r="O3" s="10"/>
      <c r="P3" s="10"/>
      <c r="Q3" s="10"/>
      <c r="R3" s="10"/>
    </row>
    <row r="4" spans="1:18" ht="15" thickBot="1" x14ac:dyDescent="0.35">
      <c r="A4" s="736"/>
      <c r="B4" s="737"/>
      <c r="C4" s="737"/>
      <c r="D4" s="738"/>
      <c r="E4" s="742" t="s">
        <v>380</v>
      </c>
      <c r="F4" s="743"/>
      <c r="G4" s="669" t="s">
        <v>1550</v>
      </c>
      <c r="H4" s="11"/>
      <c r="I4" s="11"/>
      <c r="J4" s="10"/>
      <c r="K4" s="10"/>
      <c r="L4" s="10"/>
      <c r="M4" s="10"/>
      <c r="N4" s="10"/>
      <c r="O4" s="10"/>
      <c r="P4" s="10"/>
      <c r="Q4" s="10"/>
      <c r="R4" s="10"/>
    </row>
    <row r="5" spans="1:18" ht="15" thickBot="1" x14ac:dyDescent="0.35">
      <c r="A5" s="739"/>
      <c r="B5" s="740"/>
      <c r="C5" s="740"/>
      <c r="D5" s="741"/>
      <c r="E5" s="469" t="s">
        <v>35</v>
      </c>
      <c r="F5" s="310" t="s">
        <v>36</v>
      </c>
      <c r="G5" s="735"/>
      <c r="H5" s="11"/>
      <c r="I5" s="11"/>
      <c r="J5" s="10"/>
      <c r="K5" s="10"/>
      <c r="L5" s="10"/>
      <c r="M5" s="10"/>
      <c r="N5" s="10"/>
      <c r="O5" s="10"/>
      <c r="P5" s="10"/>
      <c r="Q5" s="10"/>
      <c r="R5" s="10"/>
    </row>
    <row r="6" spans="1:18" ht="15" thickBot="1" x14ac:dyDescent="0.35">
      <c r="A6" s="301" t="s">
        <v>1897</v>
      </c>
      <c r="B6" s="302"/>
      <c r="C6" s="302"/>
      <c r="D6" s="303"/>
      <c r="E6" s="201"/>
      <c r="F6" s="176"/>
      <c r="G6" s="177"/>
      <c r="H6" s="11" t="s">
        <v>635</v>
      </c>
      <c r="I6" s="249" t="s">
        <v>1661</v>
      </c>
      <c r="J6" s="7" t="s">
        <v>648</v>
      </c>
      <c r="K6" s="7" t="s">
        <v>648</v>
      </c>
      <c r="L6" s="7" t="s">
        <v>152</v>
      </c>
      <c r="M6" s="527" t="str">
        <f>CONCATENATE($H6," (L)")</f>
        <v>14.1.1 (L)</v>
      </c>
      <c r="N6" s="214" t="str">
        <f>CONCATENATE($H6," (S)")</f>
        <v>14.1.1 (S)</v>
      </c>
      <c r="O6" s="215" t="str">
        <f>CONCATENATE($H6," (NP)")</f>
        <v>14.1.1 (NP)</v>
      </c>
      <c r="P6" s="10"/>
      <c r="Q6" s="10"/>
      <c r="R6" s="10"/>
    </row>
    <row r="7" spans="1:18" ht="15" thickBot="1" x14ac:dyDescent="0.35">
      <c r="A7" s="191" t="s">
        <v>1898</v>
      </c>
      <c r="B7" s="189"/>
      <c r="C7" s="189"/>
      <c r="D7" s="33"/>
      <c r="E7" s="133"/>
      <c r="F7" s="235"/>
      <c r="G7" s="235"/>
      <c r="H7" s="11" t="s">
        <v>636</v>
      </c>
      <c r="I7" s="249" t="s">
        <v>1661</v>
      </c>
      <c r="J7" s="7" t="s">
        <v>648</v>
      </c>
      <c r="K7" s="10"/>
      <c r="L7" s="10"/>
      <c r="M7" s="57" t="str">
        <f>CONCATENATE($H7," (L)")</f>
        <v>14.1.2 (L)</v>
      </c>
      <c r="N7" s="529"/>
      <c r="O7" s="529"/>
      <c r="P7" s="10"/>
      <c r="Q7" s="10"/>
      <c r="R7" s="10"/>
    </row>
    <row r="8" spans="1:18" ht="15" thickBot="1" x14ac:dyDescent="0.35">
      <c r="A8" s="191" t="s">
        <v>1899</v>
      </c>
      <c r="B8" s="189"/>
      <c r="C8" s="189"/>
      <c r="D8" s="33"/>
      <c r="E8" s="133"/>
      <c r="F8" s="128"/>
      <c r="G8" s="140"/>
      <c r="H8" s="11" t="s">
        <v>637</v>
      </c>
      <c r="I8" s="249" t="s">
        <v>1661</v>
      </c>
      <c r="J8" s="7" t="s">
        <v>648</v>
      </c>
      <c r="K8" s="7" t="s">
        <v>648</v>
      </c>
      <c r="L8" s="7" t="s">
        <v>152</v>
      </c>
      <c r="M8" s="528" t="str">
        <f>CONCATENATE($H8," (L)")</f>
        <v>14.1.3 (L)</v>
      </c>
      <c r="N8" s="214" t="str">
        <f>CONCATENATE($H8," (S)")</f>
        <v>14.1.3 (S)</v>
      </c>
      <c r="O8" s="215" t="str">
        <f>CONCATENATE($H8," (NP)")</f>
        <v>14.1.3 (NP)</v>
      </c>
      <c r="P8" s="10"/>
      <c r="Q8" s="10"/>
      <c r="R8" s="10"/>
    </row>
    <row r="9" spans="1:18" ht="15" thickBot="1" x14ac:dyDescent="0.35">
      <c r="A9" s="181" t="s">
        <v>1900</v>
      </c>
      <c r="B9" s="182"/>
      <c r="C9" s="182"/>
      <c r="D9" s="183"/>
      <c r="E9" s="166"/>
      <c r="F9" s="237"/>
      <c r="G9" s="237"/>
      <c r="H9" s="11" t="s">
        <v>638</v>
      </c>
      <c r="I9" s="249" t="s">
        <v>1661</v>
      </c>
      <c r="J9" s="7" t="s">
        <v>648</v>
      </c>
      <c r="K9" s="10"/>
      <c r="L9" s="10"/>
      <c r="M9" s="526" t="str">
        <f>CONCATENATE($H9," (L)")</f>
        <v>14.1.4 (L)</v>
      </c>
      <c r="N9" s="529"/>
      <c r="O9" s="529"/>
      <c r="P9" s="10"/>
      <c r="Q9" s="10"/>
      <c r="R9" s="10"/>
    </row>
    <row r="10" spans="1:18" x14ac:dyDescent="0.3">
      <c r="A10" s="10"/>
      <c r="B10" s="10"/>
      <c r="C10" s="10"/>
      <c r="D10" s="10"/>
      <c r="E10" s="10"/>
      <c r="F10" s="10"/>
      <c r="G10" s="10"/>
      <c r="H10" s="11"/>
      <c r="I10" s="11"/>
      <c r="J10" s="10"/>
      <c r="K10" s="10"/>
      <c r="L10" s="10"/>
      <c r="M10" s="10"/>
      <c r="N10" s="10"/>
      <c r="O10" s="10"/>
      <c r="P10" s="10"/>
      <c r="Q10" s="10"/>
      <c r="R10" s="10"/>
    </row>
    <row r="11" spans="1:18" ht="15" thickBot="1" x14ac:dyDescent="0.35">
      <c r="A11" s="10"/>
      <c r="B11" s="10"/>
      <c r="C11" s="10"/>
      <c r="D11" s="10"/>
      <c r="E11" s="10"/>
      <c r="F11" s="10"/>
      <c r="G11" s="10"/>
      <c r="H11" s="11"/>
      <c r="I11" s="11"/>
      <c r="J11" s="10"/>
      <c r="K11" s="10"/>
      <c r="L11" s="10"/>
      <c r="M11" s="10"/>
      <c r="N11" s="10"/>
      <c r="O11" s="10"/>
      <c r="P11" s="10"/>
      <c r="Q11" s="10"/>
      <c r="R11" s="10"/>
    </row>
    <row r="12" spans="1:18" ht="15" thickBot="1" x14ac:dyDescent="0.35">
      <c r="A12" s="577" t="s">
        <v>396</v>
      </c>
      <c r="B12" s="578"/>
      <c r="C12" s="578"/>
      <c r="D12" s="578"/>
      <c r="E12" s="579"/>
      <c r="F12" s="10"/>
      <c r="G12" s="10"/>
      <c r="H12" s="11"/>
      <c r="I12" s="11"/>
      <c r="J12" s="10"/>
      <c r="K12" s="10"/>
      <c r="L12" s="10"/>
      <c r="M12" s="10"/>
      <c r="N12" s="10"/>
      <c r="O12" s="10"/>
      <c r="P12" s="10"/>
      <c r="Q12" s="10"/>
      <c r="R12" s="10"/>
    </row>
    <row r="13" spans="1:18" ht="15" thickBot="1" x14ac:dyDescent="0.35">
      <c r="A13" s="192"/>
      <c r="B13" s="193"/>
      <c r="C13" s="193"/>
      <c r="D13" s="194"/>
      <c r="E13" s="230" t="s">
        <v>215</v>
      </c>
      <c r="F13" s="10"/>
      <c r="G13" s="10"/>
      <c r="H13" s="11"/>
      <c r="I13" s="11"/>
      <c r="J13" s="10"/>
      <c r="K13" s="10"/>
      <c r="L13" s="10"/>
      <c r="M13" s="10"/>
      <c r="N13" s="10"/>
      <c r="O13" s="10"/>
      <c r="P13" s="10"/>
      <c r="Q13" s="10"/>
      <c r="R13" s="10"/>
    </row>
    <row r="14" spans="1:18" ht="15" thickBot="1" x14ac:dyDescent="0.35">
      <c r="A14" s="211" t="s">
        <v>139</v>
      </c>
      <c r="B14" s="193"/>
      <c r="C14" s="193"/>
      <c r="D14" s="194"/>
      <c r="E14" s="245"/>
      <c r="F14" s="10"/>
      <c r="G14" s="175"/>
      <c r="H14" s="11"/>
      <c r="I14" s="11"/>
      <c r="J14" s="10"/>
      <c r="K14" s="10"/>
      <c r="L14" s="10"/>
      <c r="M14" s="10"/>
      <c r="N14" s="10"/>
      <c r="O14" s="10"/>
      <c r="P14" s="10"/>
      <c r="Q14" s="10"/>
      <c r="R14" s="10"/>
    </row>
    <row r="15" spans="1:18" x14ac:dyDescent="0.3">
      <c r="A15" s="191" t="s">
        <v>851</v>
      </c>
      <c r="B15" s="189"/>
      <c r="C15" s="189"/>
      <c r="D15" s="33"/>
      <c r="E15" s="52"/>
      <c r="F15" s="10"/>
      <c r="G15" s="12"/>
      <c r="H15" s="11" t="s">
        <v>639</v>
      </c>
      <c r="I15" s="249" t="s">
        <v>1661</v>
      </c>
      <c r="J15" s="7" t="s">
        <v>648</v>
      </c>
      <c r="K15" s="10"/>
      <c r="L15" s="10"/>
      <c r="M15" s="56" t="s">
        <v>639</v>
      </c>
      <c r="N15" s="10"/>
      <c r="O15" s="10"/>
      <c r="P15" s="10"/>
      <c r="Q15" s="10"/>
      <c r="R15" s="10"/>
    </row>
    <row r="16" spans="1:18" ht="15" thickBot="1" x14ac:dyDescent="0.35">
      <c r="A16" s="191" t="s">
        <v>1837</v>
      </c>
      <c r="B16" s="189"/>
      <c r="C16" s="189"/>
      <c r="D16" s="33"/>
      <c r="E16" s="52"/>
      <c r="F16" s="10"/>
      <c r="G16" s="175"/>
      <c r="H16" s="11" t="s">
        <v>640</v>
      </c>
      <c r="I16" s="249" t="s">
        <v>1661</v>
      </c>
      <c r="J16" s="7" t="s">
        <v>648</v>
      </c>
      <c r="K16" s="10"/>
      <c r="L16" s="10"/>
      <c r="M16" s="226" t="s">
        <v>640</v>
      </c>
      <c r="N16" s="10"/>
      <c r="O16" s="10"/>
      <c r="P16" s="10"/>
      <c r="Q16" s="10"/>
      <c r="R16" s="10"/>
    </row>
    <row r="17" spans="1:18" ht="15" thickBot="1" x14ac:dyDescent="0.35">
      <c r="A17" s="210" t="s">
        <v>852</v>
      </c>
      <c r="B17" s="189"/>
      <c r="C17" s="189"/>
      <c r="D17" s="33"/>
      <c r="E17" s="245"/>
      <c r="F17" s="10"/>
      <c r="G17" s="175"/>
      <c r="H17" s="11"/>
      <c r="I17" s="11"/>
      <c r="J17" s="10"/>
      <c r="K17" s="10"/>
      <c r="L17" s="10"/>
      <c r="M17" s="11"/>
      <c r="N17" s="10"/>
      <c r="O17" s="10"/>
      <c r="P17" s="10"/>
      <c r="Q17" s="10"/>
      <c r="R17" s="10"/>
    </row>
    <row r="18" spans="1:18" x14ac:dyDescent="0.3">
      <c r="A18" s="191" t="s">
        <v>1901</v>
      </c>
      <c r="B18" s="189"/>
      <c r="C18" s="189"/>
      <c r="D18" s="33"/>
      <c r="E18" s="161"/>
      <c r="F18" s="10"/>
      <c r="G18" s="10"/>
      <c r="H18" s="11" t="s">
        <v>641</v>
      </c>
      <c r="I18" s="249" t="s">
        <v>1661</v>
      </c>
      <c r="J18" s="7" t="s">
        <v>648</v>
      </c>
      <c r="K18" s="10"/>
      <c r="L18" s="10"/>
      <c r="M18" s="56" t="s">
        <v>641</v>
      </c>
      <c r="N18" s="10"/>
      <c r="O18" s="10"/>
      <c r="P18" s="10"/>
      <c r="Q18" s="10"/>
      <c r="R18" s="10"/>
    </row>
    <row r="19" spans="1:18" ht="15" thickBot="1" x14ac:dyDescent="0.35">
      <c r="A19" s="191" t="s">
        <v>1838</v>
      </c>
      <c r="B19" s="189"/>
      <c r="C19" s="189"/>
      <c r="D19" s="33"/>
      <c r="E19" s="161"/>
      <c r="F19" s="10"/>
      <c r="G19" s="10"/>
      <c r="H19" s="11" t="s">
        <v>642</v>
      </c>
      <c r="I19" s="249" t="s">
        <v>1661</v>
      </c>
      <c r="J19" s="7" t="s">
        <v>648</v>
      </c>
      <c r="K19" s="10"/>
      <c r="L19" s="10"/>
      <c r="M19" s="226" t="s">
        <v>642</v>
      </c>
      <c r="N19" s="10"/>
      <c r="O19" s="10"/>
      <c r="P19" s="10"/>
      <c r="Q19" s="10"/>
      <c r="R19" s="10"/>
    </row>
    <row r="20" spans="1:18" ht="15" thickBot="1" x14ac:dyDescent="0.35">
      <c r="A20" s="210" t="s">
        <v>398</v>
      </c>
      <c r="B20" s="189"/>
      <c r="C20" s="189"/>
      <c r="D20" s="33"/>
      <c r="E20" s="245"/>
      <c r="F20" s="10"/>
      <c r="G20" s="10"/>
      <c r="H20" s="11"/>
      <c r="I20" s="11"/>
      <c r="J20" s="10"/>
      <c r="K20" s="10"/>
      <c r="L20" s="10"/>
      <c r="M20" s="11"/>
      <c r="N20" s="10"/>
      <c r="O20" s="10"/>
      <c r="P20" s="10"/>
      <c r="Q20" s="10"/>
      <c r="R20" s="10"/>
    </row>
    <row r="21" spans="1:18" x14ac:dyDescent="0.3">
      <c r="A21" s="191" t="s">
        <v>381</v>
      </c>
      <c r="B21" s="189"/>
      <c r="C21" s="189"/>
      <c r="D21" s="33"/>
      <c r="E21" s="128"/>
      <c r="F21" s="10"/>
      <c r="G21" s="10"/>
      <c r="H21" s="11" t="s">
        <v>643</v>
      </c>
      <c r="I21" s="249" t="s">
        <v>1661</v>
      </c>
      <c r="J21" s="7" t="s">
        <v>648</v>
      </c>
      <c r="K21" s="10"/>
      <c r="L21" s="10"/>
      <c r="M21" s="56" t="s">
        <v>643</v>
      </c>
      <c r="N21" s="10"/>
      <c r="O21" s="10"/>
      <c r="P21" s="10"/>
      <c r="Q21" s="10"/>
      <c r="R21" s="10"/>
    </row>
    <row r="22" spans="1:18" x14ac:dyDescent="0.3">
      <c r="A22" s="191" t="s">
        <v>247</v>
      </c>
      <c r="B22" s="189"/>
      <c r="C22" s="189"/>
      <c r="D22" s="33"/>
      <c r="E22" s="128"/>
      <c r="F22" s="10"/>
      <c r="G22" s="10"/>
      <c r="H22" s="11" t="s">
        <v>644</v>
      </c>
      <c r="I22" s="249" t="s">
        <v>1661</v>
      </c>
      <c r="J22" s="7" t="s">
        <v>648</v>
      </c>
      <c r="K22" s="10"/>
      <c r="L22" s="10"/>
      <c r="M22" s="57" t="s">
        <v>644</v>
      </c>
      <c r="N22" s="10"/>
      <c r="O22" s="10"/>
      <c r="P22" s="10"/>
      <c r="Q22" s="10"/>
      <c r="R22" s="10"/>
    </row>
    <row r="23" spans="1:18" ht="15" thickBot="1" x14ac:dyDescent="0.35">
      <c r="A23" s="191" t="s">
        <v>1640</v>
      </c>
      <c r="B23" s="189"/>
      <c r="C23" s="189"/>
      <c r="D23" s="33"/>
      <c r="E23" s="128"/>
      <c r="F23" s="10"/>
      <c r="G23" s="10"/>
      <c r="H23" s="11" t="s">
        <v>645</v>
      </c>
      <c r="I23" s="249" t="s">
        <v>1661</v>
      </c>
      <c r="J23" s="7" t="s">
        <v>648</v>
      </c>
      <c r="K23" s="10"/>
      <c r="L23" s="10"/>
      <c r="M23" s="226" t="s">
        <v>645</v>
      </c>
      <c r="N23" s="10"/>
      <c r="O23" s="10"/>
      <c r="P23" s="10"/>
      <c r="Q23" s="10"/>
      <c r="R23" s="10"/>
    </row>
    <row r="24" spans="1:18" ht="15" thickBot="1" x14ac:dyDescent="0.35">
      <c r="A24" s="210" t="s">
        <v>853</v>
      </c>
      <c r="B24" s="189"/>
      <c r="C24" s="189"/>
      <c r="D24" s="33"/>
      <c r="E24" s="245"/>
      <c r="F24" s="10"/>
      <c r="G24" s="10"/>
      <c r="H24" s="11"/>
      <c r="I24" s="11"/>
      <c r="J24" s="10"/>
      <c r="K24" s="10"/>
      <c r="L24" s="10"/>
      <c r="M24" s="11"/>
      <c r="N24" s="10"/>
      <c r="O24" s="10"/>
      <c r="P24" s="10"/>
      <c r="Q24" s="10"/>
      <c r="R24" s="10"/>
    </row>
    <row r="25" spans="1:18" ht="15" thickBot="1" x14ac:dyDescent="0.35">
      <c r="A25" s="181" t="s">
        <v>1902</v>
      </c>
      <c r="B25" s="182"/>
      <c r="C25" s="182"/>
      <c r="D25" s="183"/>
      <c r="E25" s="135"/>
      <c r="F25" s="10"/>
      <c r="G25" s="10"/>
      <c r="H25" s="11" t="s">
        <v>646</v>
      </c>
      <c r="I25" s="249" t="s">
        <v>1661</v>
      </c>
      <c r="J25" s="7" t="s">
        <v>648</v>
      </c>
      <c r="K25" s="10"/>
      <c r="L25" s="10"/>
      <c r="M25" s="188" t="s">
        <v>646</v>
      </c>
      <c r="N25" s="10"/>
      <c r="O25" s="10"/>
      <c r="P25" s="10"/>
      <c r="Q25" s="10"/>
      <c r="R25" s="10"/>
    </row>
    <row r="26" spans="1:18" ht="15" thickBot="1" x14ac:dyDescent="0.35">
      <c r="A26" s="10"/>
      <c r="B26" s="10"/>
      <c r="C26" s="10"/>
      <c r="D26" s="10"/>
      <c r="E26" s="10"/>
      <c r="F26" s="10"/>
      <c r="G26" s="10"/>
      <c r="H26" s="11"/>
      <c r="I26" s="11"/>
      <c r="J26" s="10"/>
      <c r="K26" s="10"/>
      <c r="L26" s="10"/>
      <c r="M26" s="10"/>
      <c r="N26" s="10"/>
      <c r="O26" s="10"/>
      <c r="P26" s="10"/>
      <c r="Q26" s="10"/>
      <c r="R26" s="10"/>
    </row>
    <row r="27" spans="1:18" ht="15" thickBot="1" x14ac:dyDescent="0.35">
      <c r="A27" s="560" t="s">
        <v>1551</v>
      </c>
      <c r="B27" s="561"/>
      <c r="C27" s="561"/>
      <c r="D27" s="561"/>
      <c r="E27" s="562"/>
      <c r="F27" s="10"/>
      <c r="G27" s="10"/>
      <c r="H27" s="11"/>
      <c r="I27" s="11"/>
      <c r="J27" s="10"/>
      <c r="K27" s="10"/>
      <c r="L27" s="10"/>
      <c r="M27" s="10"/>
      <c r="N27" s="10"/>
      <c r="O27" s="10"/>
      <c r="P27" s="10"/>
      <c r="Q27" s="10"/>
      <c r="R27" s="10"/>
    </row>
    <row r="28" spans="1:18" ht="15" thickBot="1" x14ac:dyDescent="0.35">
      <c r="A28" s="447" t="s">
        <v>865</v>
      </c>
      <c r="B28" s="554" t="s">
        <v>866</v>
      </c>
      <c r="C28" s="603"/>
      <c r="D28" s="603"/>
      <c r="E28" s="604"/>
      <c r="F28" s="10"/>
      <c r="G28" s="10"/>
      <c r="H28" s="11"/>
      <c r="I28" s="11"/>
      <c r="J28" s="10"/>
      <c r="K28" s="10"/>
      <c r="L28" s="10"/>
      <c r="M28" s="10"/>
      <c r="N28" s="10"/>
      <c r="O28" s="10"/>
      <c r="P28" s="10"/>
      <c r="Q28" s="10"/>
      <c r="R28" s="10"/>
    </row>
    <row r="29" spans="1:18" ht="15" thickBot="1" x14ac:dyDescent="0.35">
      <c r="A29" s="107"/>
      <c r="B29" s="557"/>
      <c r="C29" s="605"/>
      <c r="D29" s="605"/>
      <c r="E29" s="606"/>
      <c r="F29" s="10"/>
      <c r="G29" s="10"/>
      <c r="H29" s="11">
        <v>14.3</v>
      </c>
      <c r="I29" s="11"/>
      <c r="J29" s="10" t="s">
        <v>647</v>
      </c>
      <c r="K29" s="10"/>
      <c r="L29" s="10"/>
      <c r="M29" s="188">
        <v>14.3</v>
      </c>
      <c r="N29" s="10"/>
      <c r="O29" s="10"/>
      <c r="P29" s="10"/>
      <c r="Q29" s="10"/>
      <c r="R29" s="10"/>
    </row>
    <row r="30" spans="1:18" x14ac:dyDescent="0.3">
      <c r="A30" s="108"/>
      <c r="B30" s="548"/>
      <c r="C30" s="607"/>
      <c r="D30" s="607"/>
      <c r="E30" s="608"/>
      <c r="F30" s="10"/>
      <c r="G30" s="10"/>
      <c r="H30" s="11"/>
      <c r="I30" s="11"/>
      <c r="J30" s="10"/>
      <c r="K30" s="10"/>
      <c r="L30" s="10"/>
      <c r="M30" s="10"/>
      <c r="N30" s="10"/>
      <c r="O30" s="10"/>
      <c r="P30" s="10"/>
      <c r="Q30" s="10"/>
      <c r="R30" s="10"/>
    </row>
    <row r="31" spans="1:18" x14ac:dyDescent="0.3">
      <c r="A31" s="108"/>
      <c r="B31" s="548"/>
      <c r="C31" s="607"/>
      <c r="D31" s="607"/>
      <c r="E31" s="608"/>
      <c r="F31" s="10"/>
      <c r="G31" s="10"/>
      <c r="H31" s="11"/>
      <c r="I31" s="11"/>
      <c r="J31" s="10"/>
      <c r="K31" s="10"/>
      <c r="L31" s="10"/>
      <c r="M31" s="10"/>
      <c r="N31" s="10"/>
      <c r="O31" s="10"/>
      <c r="P31" s="10"/>
      <c r="Q31" s="10"/>
      <c r="R31" s="10"/>
    </row>
    <row r="32" spans="1:18" x14ac:dyDescent="0.3">
      <c r="A32" s="108"/>
      <c r="B32" s="548"/>
      <c r="C32" s="607"/>
      <c r="D32" s="607"/>
      <c r="E32" s="608"/>
      <c r="F32" s="10"/>
      <c r="G32" s="10"/>
      <c r="H32" s="11"/>
      <c r="I32" s="11"/>
      <c r="J32" s="10"/>
      <c r="K32" s="10"/>
      <c r="L32" s="10"/>
      <c r="M32" s="10"/>
      <c r="N32" s="10"/>
      <c r="O32" s="10"/>
      <c r="P32" s="10"/>
      <c r="Q32" s="10"/>
      <c r="R32" s="10"/>
    </row>
    <row r="33" spans="1:18" x14ac:dyDescent="0.3">
      <c r="A33" s="109"/>
      <c r="B33" s="548"/>
      <c r="C33" s="607"/>
      <c r="D33" s="607"/>
      <c r="E33" s="608"/>
      <c r="F33" s="10"/>
      <c r="G33" s="10"/>
      <c r="H33" s="11"/>
      <c r="I33" s="11"/>
      <c r="J33" s="10"/>
      <c r="K33" s="10"/>
      <c r="L33" s="10"/>
      <c r="M33" s="10"/>
      <c r="N33" s="10"/>
      <c r="O33" s="10"/>
      <c r="P33" s="10"/>
      <c r="Q33" s="10"/>
      <c r="R33" s="10"/>
    </row>
    <row r="34" spans="1:18" x14ac:dyDescent="0.3">
      <c r="A34" s="109"/>
      <c r="B34" s="548"/>
      <c r="C34" s="607"/>
      <c r="D34" s="607"/>
      <c r="E34" s="608"/>
      <c r="F34" s="10"/>
      <c r="G34" s="10"/>
      <c r="H34" s="11"/>
      <c r="I34" s="11"/>
      <c r="J34" s="10"/>
      <c r="K34" s="10"/>
      <c r="L34" s="10"/>
      <c r="M34" s="10"/>
      <c r="N34" s="10"/>
      <c r="O34" s="10"/>
      <c r="P34" s="10"/>
      <c r="Q34" s="10"/>
      <c r="R34" s="10"/>
    </row>
    <row r="35" spans="1:18" x14ac:dyDescent="0.3">
      <c r="A35" s="109"/>
      <c r="B35" s="548"/>
      <c r="C35" s="607"/>
      <c r="D35" s="607"/>
      <c r="E35" s="608"/>
      <c r="F35" s="10"/>
      <c r="G35" s="10"/>
      <c r="H35" s="11"/>
      <c r="I35" s="11"/>
      <c r="J35" s="10"/>
      <c r="K35" s="10"/>
      <c r="L35" s="10"/>
      <c r="M35" s="10"/>
      <c r="N35" s="10"/>
      <c r="O35" s="10"/>
      <c r="P35" s="10"/>
      <c r="Q35" s="10"/>
      <c r="R35" s="10"/>
    </row>
    <row r="36" spans="1:18" x14ac:dyDescent="0.3">
      <c r="A36" s="109"/>
      <c r="B36" s="548"/>
      <c r="C36" s="607"/>
      <c r="D36" s="607"/>
      <c r="E36" s="608"/>
      <c r="F36" s="10"/>
      <c r="G36" s="10"/>
      <c r="H36" s="11"/>
      <c r="I36" s="11"/>
      <c r="J36" s="10"/>
      <c r="K36" s="10"/>
      <c r="L36" s="10"/>
      <c r="M36" s="10"/>
      <c r="N36" s="10"/>
      <c r="O36" s="10"/>
      <c r="P36" s="10"/>
      <c r="Q36" s="10"/>
      <c r="R36" s="10"/>
    </row>
    <row r="37" spans="1:18" x14ac:dyDescent="0.3">
      <c r="A37" s="109"/>
      <c r="B37" s="548"/>
      <c r="C37" s="607"/>
      <c r="D37" s="607"/>
      <c r="E37" s="608"/>
      <c r="F37" s="10"/>
      <c r="G37" s="10"/>
      <c r="H37" s="11"/>
      <c r="I37" s="11"/>
      <c r="J37" s="10"/>
      <c r="K37" s="10"/>
      <c r="L37" s="10"/>
      <c r="M37" s="10"/>
      <c r="N37" s="10"/>
      <c r="O37" s="10"/>
      <c r="P37" s="10"/>
      <c r="Q37" s="10"/>
      <c r="R37" s="10"/>
    </row>
    <row r="38" spans="1:18" ht="15" thickBot="1" x14ac:dyDescent="0.35">
      <c r="A38" s="110"/>
      <c r="B38" s="551"/>
      <c r="C38" s="601"/>
      <c r="D38" s="601"/>
      <c r="E38" s="602"/>
      <c r="F38" s="10"/>
      <c r="G38" s="10"/>
      <c r="H38" s="11"/>
      <c r="I38" s="11"/>
      <c r="J38" s="10"/>
      <c r="K38" s="10"/>
      <c r="L38" s="10"/>
      <c r="M38" s="10"/>
      <c r="N38" s="10"/>
      <c r="O38" s="10"/>
      <c r="P38" s="10"/>
      <c r="Q38" s="10"/>
      <c r="R38" s="10"/>
    </row>
    <row r="39" spans="1:18" x14ac:dyDescent="0.3">
      <c r="A39" s="10"/>
      <c r="B39" s="10"/>
      <c r="C39" s="10"/>
      <c r="D39" s="10"/>
      <c r="E39" s="10"/>
      <c r="F39" s="10"/>
      <c r="G39" s="10"/>
      <c r="H39" s="11"/>
      <c r="I39" s="11"/>
      <c r="J39" s="10"/>
      <c r="K39" s="10"/>
      <c r="L39" s="10"/>
      <c r="M39" s="10"/>
      <c r="N39" s="10"/>
      <c r="O39" s="10"/>
      <c r="P39" s="10"/>
      <c r="Q39" s="10"/>
      <c r="R39" s="10"/>
    </row>
    <row r="40" spans="1:18" x14ac:dyDescent="0.3">
      <c r="A40" s="10"/>
      <c r="B40" s="10"/>
      <c r="C40" s="10"/>
      <c r="D40" s="10"/>
      <c r="E40" s="10"/>
      <c r="F40" s="10"/>
      <c r="G40" s="10"/>
      <c r="H40" s="11"/>
      <c r="I40" s="11"/>
      <c r="J40" s="10"/>
      <c r="K40" s="10"/>
      <c r="L40" s="10"/>
      <c r="M40" s="10"/>
      <c r="N40" s="10"/>
      <c r="O40" s="10"/>
      <c r="P40" s="10"/>
      <c r="Q40" s="10"/>
      <c r="R40" s="10"/>
    </row>
    <row r="41" spans="1:18" x14ac:dyDescent="0.3">
      <c r="A41" s="10"/>
      <c r="B41" s="10"/>
      <c r="C41" s="10"/>
      <c r="D41" s="10"/>
      <c r="E41" s="10"/>
      <c r="F41" s="10"/>
      <c r="G41" s="10"/>
      <c r="H41" s="11"/>
      <c r="I41" s="11"/>
      <c r="J41" s="10"/>
      <c r="K41" s="10"/>
      <c r="L41" s="10"/>
      <c r="M41" s="10"/>
      <c r="N41" s="10"/>
      <c r="O41" s="10"/>
      <c r="P41" s="10"/>
      <c r="Q41" s="10"/>
      <c r="R41" s="10"/>
    </row>
    <row r="42" spans="1:18" x14ac:dyDescent="0.3">
      <c r="A42" s="10"/>
      <c r="B42" s="10"/>
      <c r="C42" s="10"/>
      <c r="D42" s="10"/>
      <c r="E42" s="10"/>
      <c r="F42" s="10"/>
      <c r="G42" s="10"/>
      <c r="H42" s="11"/>
      <c r="I42" s="11"/>
      <c r="J42" s="10"/>
      <c r="K42" s="10"/>
      <c r="L42" s="10"/>
      <c r="M42" s="10"/>
      <c r="N42" s="10"/>
      <c r="O42" s="10"/>
      <c r="P42" s="10"/>
      <c r="Q42" s="10"/>
      <c r="R42" s="10"/>
    </row>
    <row r="43" spans="1:18" x14ac:dyDescent="0.3">
      <c r="A43" s="10"/>
      <c r="B43" s="10"/>
      <c r="C43" s="10"/>
      <c r="D43" s="10"/>
      <c r="E43" s="10"/>
      <c r="F43" s="10"/>
      <c r="G43" s="10"/>
      <c r="H43" s="11"/>
      <c r="I43" s="11"/>
      <c r="J43" s="10"/>
      <c r="K43" s="10"/>
      <c r="L43" s="10"/>
      <c r="M43" s="10"/>
      <c r="N43" s="10"/>
      <c r="O43" s="10"/>
      <c r="P43" s="10"/>
      <c r="Q43" s="10"/>
      <c r="R43" s="10"/>
    </row>
  </sheetData>
  <mergeCells count="20">
    <mergeCell ref="M1:O1"/>
    <mergeCell ref="A1:G1"/>
    <mergeCell ref="G4:G5"/>
    <mergeCell ref="B35:E35"/>
    <mergeCell ref="B36:E36"/>
    <mergeCell ref="B28:E28"/>
    <mergeCell ref="B29:E29"/>
    <mergeCell ref="A27:E27"/>
    <mergeCell ref="A4:D5"/>
    <mergeCell ref="E4:F4"/>
    <mergeCell ref="A3:G3"/>
    <mergeCell ref="A12:E12"/>
    <mergeCell ref="J1:L1"/>
    <mergeCell ref="B37:E37"/>
    <mergeCell ref="B38:E38"/>
    <mergeCell ref="B30:E30"/>
    <mergeCell ref="B31:E31"/>
    <mergeCell ref="B32:E32"/>
    <mergeCell ref="B33:E33"/>
    <mergeCell ref="B34:E3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2"/>
  <sheetViews>
    <sheetView workbookViewId="0">
      <selection sqref="A1:K2"/>
    </sheetView>
  </sheetViews>
  <sheetFormatPr defaultColWidth="9.21875" defaultRowHeight="13.2" x14ac:dyDescent="0.25"/>
  <cols>
    <col min="1" max="16384" width="9.21875" style="106"/>
  </cols>
  <sheetData>
    <row r="1" spans="1:11" x14ac:dyDescent="0.25">
      <c r="A1" s="744" t="s">
        <v>862</v>
      </c>
      <c r="B1" s="744"/>
      <c r="C1" s="744"/>
      <c r="D1" s="744"/>
      <c r="E1" s="744"/>
      <c r="F1" s="744"/>
      <c r="G1" s="744"/>
      <c r="H1" s="744"/>
      <c r="I1" s="744"/>
      <c r="J1" s="744"/>
      <c r="K1" s="744"/>
    </row>
    <row r="2" spans="1:11" x14ac:dyDescent="0.25">
      <c r="A2" s="744"/>
      <c r="B2" s="744"/>
      <c r="C2" s="744"/>
      <c r="D2" s="744"/>
      <c r="E2" s="744"/>
      <c r="F2" s="744"/>
      <c r="G2" s="744"/>
      <c r="H2" s="744"/>
      <c r="I2" s="744"/>
      <c r="J2" s="744"/>
      <c r="K2" s="744"/>
    </row>
  </sheetData>
  <mergeCells count="1">
    <mergeCell ref="A1:K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C17"/>
  <sheetViews>
    <sheetView workbookViewId="0">
      <selection activeCell="C16" sqref="C16"/>
    </sheetView>
  </sheetViews>
  <sheetFormatPr defaultColWidth="9.21875" defaultRowHeight="14.4" x14ac:dyDescent="0.3"/>
  <cols>
    <col min="1" max="1" width="20.21875" bestFit="1" customWidth="1"/>
    <col min="2" max="2" width="21" customWidth="1"/>
    <col min="3" max="3" width="21.77734375" bestFit="1" customWidth="1"/>
    <col min="4" max="4" width="15.77734375" customWidth="1"/>
  </cols>
  <sheetData>
    <row r="2" spans="1:3" x14ac:dyDescent="0.3">
      <c r="A2" s="124" t="s">
        <v>354</v>
      </c>
      <c r="B2" s="124" t="s">
        <v>144</v>
      </c>
      <c r="C2" s="124" t="s">
        <v>858</v>
      </c>
    </row>
    <row r="3" spans="1:3" x14ac:dyDescent="0.3">
      <c r="A3" s="10" t="s">
        <v>752</v>
      </c>
      <c r="B3" s="10" t="s">
        <v>1042</v>
      </c>
      <c r="C3" s="10" t="s">
        <v>1047</v>
      </c>
    </row>
    <row r="4" spans="1:3" x14ac:dyDescent="0.3">
      <c r="A4" s="10" t="s">
        <v>751</v>
      </c>
      <c r="B4" s="10" t="s">
        <v>157</v>
      </c>
      <c r="C4" s="10" t="s">
        <v>61</v>
      </c>
    </row>
    <row r="5" spans="1:3" x14ac:dyDescent="0.3">
      <c r="A5" s="10" t="s">
        <v>1657</v>
      </c>
      <c r="B5" s="10" t="s">
        <v>1043</v>
      </c>
      <c r="C5" s="10" t="s">
        <v>1048</v>
      </c>
    </row>
    <row r="6" spans="1:3" x14ac:dyDescent="0.3">
      <c r="A6" s="37"/>
      <c r="B6" s="10" t="s">
        <v>1044</v>
      </c>
      <c r="C6" s="10" t="s">
        <v>1045</v>
      </c>
    </row>
    <row r="7" spans="1:3" x14ac:dyDescent="0.3">
      <c r="A7" s="37"/>
      <c r="B7" s="10" t="s">
        <v>1045</v>
      </c>
      <c r="C7" s="10" t="s">
        <v>1049</v>
      </c>
    </row>
    <row r="8" spans="1:3" x14ac:dyDescent="0.3">
      <c r="B8" s="10" t="s">
        <v>1046</v>
      </c>
      <c r="C8" s="10" t="s">
        <v>1650</v>
      </c>
    </row>
    <row r="9" spans="1:3" x14ac:dyDescent="0.3">
      <c r="C9" s="10" t="s">
        <v>1651</v>
      </c>
    </row>
    <row r="10" spans="1:3" x14ac:dyDescent="0.3">
      <c r="C10" s="10" t="s">
        <v>64</v>
      </c>
    </row>
    <row r="11" spans="1:3" x14ac:dyDescent="0.3">
      <c r="C11" s="10" t="s">
        <v>1652</v>
      </c>
    </row>
    <row r="12" spans="1:3" x14ac:dyDescent="0.3">
      <c r="C12" s="10" t="s">
        <v>1653</v>
      </c>
    </row>
    <row r="13" spans="1:3" x14ac:dyDescent="0.3">
      <c r="C13" s="10" t="s">
        <v>1654</v>
      </c>
    </row>
    <row r="14" spans="1:3" x14ac:dyDescent="0.3">
      <c r="C14" s="10" t="s">
        <v>1655</v>
      </c>
    </row>
    <row r="15" spans="1:3" x14ac:dyDescent="0.3">
      <c r="C15" s="10" t="s">
        <v>1656</v>
      </c>
    </row>
    <row r="16" spans="1:3" x14ac:dyDescent="0.3">
      <c r="C16" s="10" t="s">
        <v>65</v>
      </c>
    </row>
    <row r="17" spans="3:3" x14ac:dyDescent="0.3">
      <c r="C17" s="10" t="s">
        <v>72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0"/>
  <sheetViews>
    <sheetView zoomScale="70" zoomScaleNormal="70" workbookViewId="0">
      <selection activeCell="V21" sqref="V21"/>
    </sheetView>
  </sheetViews>
  <sheetFormatPr defaultColWidth="8.77734375" defaultRowHeight="13.2" x14ac:dyDescent="0.25"/>
  <cols>
    <col min="1" max="1" width="23.109375" style="8" customWidth="1"/>
    <col min="2" max="16384" width="8.77734375" style="8"/>
  </cols>
  <sheetData>
    <row r="1" spans="1:14" ht="15.75" customHeight="1" x14ac:dyDescent="0.25">
      <c r="A1" s="545" t="s">
        <v>669</v>
      </c>
      <c r="B1" s="545"/>
      <c r="C1" s="545"/>
      <c r="D1" s="545"/>
      <c r="E1" s="545"/>
      <c r="F1" s="545"/>
      <c r="G1" s="545"/>
      <c r="H1" s="545"/>
      <c r="I1" s="545"/>
      <c r="J1" s="545"/>
      <c r="K1" s="545"/>
      <c r="L1" s="545"/>
      <c r="M1" s="545"/>
      <c r="N1" s="545"/>
    </row>
    <row r="2" spans="1:14" x14ac:dyDescent="0.25">
      <c r="A2" s="545"/>
      <c r="B2" s="545"/>
      <c r="C2" s="545"/>
      <c r="D2" s="545"/>
      <c r="E2" s="545"/>
      <c r="F2" s="545"/>
      <c r="G2" s="545"/>
      <c r="H2" s="545"/>
      <c r="I2" s="545"/>
      <c r="J2" s="545"/>
      <c r="K2" s="545"/>
      <c r="L2" s="545"/>
      <c r="M2" s="545"/>
      <c r="N2" s="545"/>
    </row>
    <row r="3" spans="1:14" ht="12.75" customHeight="1" x14ac:dyDescent="0.25">
      <c r="A3" s="546" t="s">
        <v>1852</v>
      </c>
      <c r="B3" s="546"/>
      <c r="C3" s="546"/>
      <c r="D3" s="546"/>
      <c r="E3" s="546"/>
      <c r="F3" s="546"/>
      <c r="G3" s="546"/>
      <c r="H3" s="546"/>
      <c r="I3" s="546"/>
      <c r="J3" s="546"/>
      <c r="K3" s="546"/>
      <c r="L3" s="546"/>
      <c r="M3" s="546"/>
      <c r="N3" s="546"/>
    </row>
    <row r="4" spans="1:14" x14ac:dyDescent="0.25">
      <c r="A4" s="546"/>
      <c r="B4" s="546"/>
      <c r="C4" s="546"/>
      <c r="D4" s="546"/>
      <c r="E4" s="546"/>
      <c r="F4" s="546"/>
      <c r="G4" s="546"/>
      <c r="H4" s="546"/>
      <c r="I4" s="546"/>
      <c r="J4" s="546"/>
      <c r="K4" s="546"/>
      <c r="L4" s="546"/>
      <c r="M4" s="546"/>
      <c r="N4" s="546"/>
    </row>
    <row r="5" spans="1:14" x14ac:dyDescent="0.25">
      <c r="A5" s="546"/>
      <c r="B5" s="546"/>
      <c r="C5" s="546"/>
      <c r="D5" s="546"/>
      <c r="E5" s="546"/>
      <c r="F5" s="546"/>
      <c r="G5" s="546"/>
      <c r="H5" s="546"/>
      <c r="I5" s="546"/>
      <c r="J5" s="546"/>
      <c r="K5" s="546"/>
      <c r="L5" s="546"/>
      <c r="M5" s="546"/>
      <c r="N5" s="546"/>
    </row>
    <row r="6" spans="1:14" x14ac:dyDescent="0.25">
      <c r="A6" s="546"/>
      <c r="B6" s="546"/>
      <c r="C6" s="546"/>
      <c r="D6" s="546"/>
      <c r="E6" s="546"/>
      <c r="F6" s="546"/>
      <c r="G6" s="546"/>
      <c r="H6" s="546"/>
      <c r="I6" s="546"/>
      <c r="J6" s="546"/>
      <c r="K6" s="546"/>
      <c r="L6" s="546"/>
      <c r="M6" s="546"/>
      <c r="N6" s="546"/>
    </row>
    <row r="7" spans="1:14" x14ac:dyDescent="0.25">
      <c r="A7" s="546"/>
      <c r="B7" s="546"/>
      <c r="C7" s="546"/>
      <c r="D7" s="546"/>
      <c r="E7" s="546"/>
      <c r="F7" s="546"/>
      <c r="G7" s="546"/>
      <c r="H7" s="546"/>
      <c r="I7" s="546"/>
      <c r="J7" s="546"/>
      <c r="K7" s="546"/>
      <c r="L7" s="546"/>
      <c r="M7" s="546"/>
      <c r="N7" s="546"/>
    </row>
    <row r="8" spans="1:14" x14ac:dyDescent="0.25">
      <c r="A8" s="546"/>
      <c r="B8" s="546"/>
      <c r="C8" s="546"/>
      <c r="D8" s="546"/>
      <c r="E8" s="546"/>
      <c r="F8" s="546"/>
      <c r="G8" s="546"/>
      <c r="H8" s="546"/>
      <c r="I8" s="546"/>
      <c r="J8" s="546"/>
      <c r="K8" s="546"/>
      <c r="L8" s="546"/>
      <c r="M8" s="546"/>
      <c r="N8" s="546"/>
    </row>
    <row r="9" spans="1:14" x14ac:dyDescent="0.25">
      <c r="A9" s="547" t="s">
        <v>668</v>
      </c>
      <c r="B9" s="547"/>
      <c r="C9" s="547"/>
      <c r="D9" s="547"/>
      <c r="E9" s="547"/>
      <c r="F9" s="547"/>
      <c r="G9" s="547"/>
      <c r="H9" s="547"/>
      <c r="I9" s="547"/>
      <c r="J9" s="547"/>
      <c r="K9" s="547"/>
      <c r="L9" s="547"/>
      <c r="M9" s="547"/>
      <c r="N9" s="547"/>
    </row>
    <row r="10" spans="1:14" x14ac:dyDescent="0.25">
      <c r="A10" s="547"/>
      <c r="B10" s="547"/>
      <c r="C10" s="547"/>
      <c r="D10" s="547"/>
      <c r="E10" s="547"/>
      <c r="F10" s="547"/>
      <c r="G10" s="547"/>
      <c r="H10" s="547"/>
      <c r="I10" s="547"/>
      <c r="J10" s="547"/>
      <c r="K10" s="547"/>
      <c r="L10" s="547"/>
      <c r="M10" s="547"/>
      <c r="N10" s="547"/>
    </row>
    <row r="11" spans="1:14" x14ac:dyDescent="0.25">
      <c r="A11" s="547"/>
      <c r="B11" s="547"/>
      <c r="C11" s="547"/>
      <c r="D11" s="547"/>
      <c r="E11" s="547"/>
      <c r="F11" s="547"/>
      <c r="G11" s="547"/>
      <c r="H11" s="547"/>
      <c r="I11" s="547"/>
      <c r="J11" s="547"/>
      <c r="K11" s="547"/>
      <c r="L11" s="547"/>
      <c r="M11" s="547"/>
      <c r="N11" s="547"/>
    </row>
    <row r="12" spans="1:14" x14ac:dyDescent="0.25">
      <c r="A12" s="547"/>
      <c r="B12" s="547"/>
      <c r="C12" s="547"/>
      <c r="D12" s="547"/>
      <c r="E12" s="547"/>
      <c r="F12" s="547"/>
      <c r="G12" s="547"/>
      <c r="H12" s="547"/>
      <c r="I12" s="547"/>
      <c r="J12" s="547"/>
      <c r="K12" s="547"/>
      <c r="L12" s="547"/>
      <c r="M12" s="547"/>
      <c r="N12" s="547"/>
    </row>
    <row r="13" spans="1:14" x14ac:dyDescent="0.25">
      <c r="A13" s="547" t="s">
        <v>1853</v>
      </c>
      <c r="B13" s="547"/>
      <c r="C13" s="547"/>
      <c r="D13" s="547"/>
      <c r="E13" s="547"/>
      <c r="F13" s="547"/>
      <c r="G13" s="547"/>
      <c r="H13" s="547"/>
      <c r="I13" s="547"/>
      <c r="J13" s="547"/>
      <c r="K13" s="547"/>
      <c r="L13" s="547"/>
      <c r="M13" s="547"/>
      <c r="N13" s="547"/>
    </row>
    <row r="14" spans="1:14" x14ac:dyDescent="0.25">
      <c r="A14" s="547"/>
      <c r="B14" s="547"/>
      <c r="C14" s="547"/>
      <c r="D14" s="547"/>
      <c r="E14" s="547"/>
      <c r="F14" s="547"/>
      <c r="G14" s="547"/>
      <c r="H14" s="547"/>
      <c r="I14" s="547"/>
      <c r="J14" s="547"/>
      <c r="K14" s="547"/>
      <c r="L14" s="547"/>
      <c r="M14" s="547"/>
      <c r="N14" s="547"/>
    </row>
    <row r="15" spans="1:14" x14ac:dyDescent="0.25">
      <c r="A15" s="542" t="s">
        <v>1854</v>
      </c>
      <c r="B15" s="542"/>
      <c r="C15" s="542"/>
      <c r="D15" s="542"/>
      <c r="E15" s="542"/>
      <c r="F15" s="542"/>
      <c r="G15" s="542"/>
      <c r="H15" s="542"/>
      <c r="I15" s="542"/>
      <c r="J15" s="542"/>
      <c r="K15" s="542"/>
      <c r="L15" s="542"/>
      <c r="M15" s="542"/>
      <c r="N15" s="542"/>
    </row>
    <row r="16" spans="1:14" x14ac:dyDescent="0.25">
      <c r="A16" s="542"/>
      <c r="B16" s="542"/>
      <c r="C16" s="542"/>
      <c r="D16" s="542"/>
      <c r="E16" s="542"/>
      <c r="F16" s="542"/>
      <c r="G16" s="542"/>
      <c r="H16" s="542"/>
      <c r="I16" s="542"/>
      <c r="J16" s="542"/>
      <c r="K16" s="542"/>
      <c r="L16" s="542"/>
      <c r="M16" s="542"/>
      <c r="N16" s="542"/>
    </row>
    <row r="17" spans="1:14" x14ac:dyDescent="0.25">
      <c r="A17" s="542" t="s">
        <v>1855</v>
      </c>
      <c r="B17" s="542"/>
      <c r="C17" s="542"/>
      <c r="D17" s="542"/>
      <c r="E17" s="542"/>
      <c r="F17" s="542"/>
      <c r="G17" s="542"/>
      <c r="H17" s="542"/>
      <c r="I17" s="542"/>
      <c r="J17" s="542"/>
      <c r="K17" s="542"/>
      <c r="L17" s="542"/>
      <c r="M17" s="542"/>
      <c r="N17" s="542"/>
    </row>
    <row r="18" spans="1:14" x14ac:dyDescent="0.25">
      <c r="A18" s="542"/>
      <c r="B18" s="542"/>
      <c r="C18" s="542"/>
      <c r="D18" s="542"/>
      <c r="E18" s="542"/>
      <c r="F18" s="542"/>
      <c r="G18" s="542"/>
      <c r="H18" s="542"/>
      <c r="I18" s="542"/>
      <c r="J18" s="542"/>
      <c r="K18" s="542"/>
      <c r="L18" s="542"/>
      <c r="M18" s="542"/>
      <c r="N18" s="542"/>
    </row>
    <row r="19" spans="1:14" ht="13.2" customHeight="1" x14ac:dyDescent="0.25">
      <c r="A19" s="542" t="s">
        <v>1856</v>
      </c>
      <c r="B19" s="542"/>
      <c r="C19" s="542"/>
      <c r="D19" s="542"/>
      <c r="E19" s="542"/>
      <c r="F19" s="542"/>
      <c r="G19" s="542"/>
      <c r="H19" s="542"/>
      <c r="I19" s="542"/>
      <c r="J19" s="542"/>
      <c r="K19" s="542"/>
      <c r="L19" s="542"/>
      <c r="M19" s="542"/>
      <c r="N19" s="542"/>
    </row>
    <row r="20" spans="1:14" x14ac:dyDescent="0.25">
      <c r="A20" s="542"/>
      <c r="B20" s="542"/>
      <c r="C20" s="542"/>
      <c r="D20" s="542"/>
      <c r="E20" s="542"/>
      <c r="F20" s="542"/>
      <c r="G20" s="542"/>
      <c r="H20" s="542"/>
      <c r="I20" s="542"/>
      <c r="J20" s="542"/>
      <c r="K20" s="542"/>
      <c r="L20" s="542"/>
      <c r="M20" s="542"/>
      <c r="N20" s="542"/>
    </row>
    <row r="21" spans="1:14" x14ac:dyDescent="0.25">
      <c r="A21" s="542" t="s">
        <v>1857</v>
      </c>
      <c r="B21" s="542"/>
      <c r="C21" s="542"/>
      <c r="D21" s="542"/>
      <c r="E21" s="542"/>
      <c r="F21" s="542"/>
      <c r="G21" s="542"/>
      <c r="H21" s="542"/>
      <c r="I21" s="542"/>
      <c r="J21" s="542"/>
      <c r="K21" s="542"/>
      <c r="L21" s="542"/>
      <c r="M21" s="542"/>
      <c r="N21" s="542"/>
    </row>
    <row r="22" spans="1:14" x14ac:dyDescent="0.25">
      <c r="A22" s="542"/>
      <c r="B22" s="542"/>
      <c r="C22" s="542"/>
      <c r="D22" s="542"/>
      <c r="E22" s="542"/>
      <c r="F22" s="542"/>
      <c r="G22" s="542"/>
      <c r="H22" s="542"/>
      <c r="I22" s="542"/>
      <c r="J22" s="542"/>
      <c r="K22" s="542"/>
      <c r="L22" s="542"/>
      <c r="M22" s="542"/>
      <c r="N22" s="542"/>
    </row>
    <row r="23" spans="1:14" x14ac:dyDescent="0.25">
      <c r="A23" s="542"/>
      <c r="B23" s="542"/>
      <c r="C23" s="542"/>
      <c r="D23" s="542"/>
      <c r="E23" s="542"/>
      <c r="F23" s="542"/>
      <c r="G23" s="542"/>
      <c r="H23" s="542"/>
      <c r="I23" s="542"/>
      <c r="J23" s="542"/>
      <c r="K23" s="542"/>
      <c r="L23" s="542"/>
      <c r="M23" s="542"/>
      <c r="N23" s="542"/>
    </row>
    <row r="24" spans="1:14" ht="13.2" customHeight="1" x14ac:dyDescent="0.25">
      <c r="A24" s="542" t="s">
        <v>1858</v>
      </c>
      <c r="B24" s="542"/>
      <c r="C24" s="542"/>
      <c r="D24" s="542"/>
      <c r="E24" s="542"/>
      <c r="F24" s="542"/>
      <c r="G24" s="542"/>
      <c r="H24" s="542"/>
      <c r="I24" s="542"/>
      <c r="J24" s="542"/>
      <c r="K24" s="542"/>
      <c r="L24" s="542"/>
      <c r="M24" s="542"/>
      <c r="N24" s="542"/>
    </row>
    <row r="25" spans="1:14" x14ac:dyDescent="0.25">
      <c r="A25" s="542"/>
      <c r="B25" s="542"/>
      <c r="C25" s="542"/>
      <c r="D25" s="542"/>
      <c r="E25" s="542"/>
      <c r="F25" s="542"/>
      <c r="G25" s="542"/>
      <c r="H25" s="542"/>
      <c r="I25" s="542"/>
      <c r="J25" s="542"/>
      <c r="K25" s="542"/>
      <c r="L25" s="542"/>
      <c r="M25" s="542"/>
      <c r="N25" s="542"/>
    </row>
    <row r="26" spans="1:14" x14ac:dyDescent="0.25">
      <c r="A26" s="542"/>
      <c r="B26" s="542"/>
      <c r="C26" s="542"/>
      <c r="D26" s="542"/>
      <c r="E26" s="542"/>
      <c r="F26" s="542"/>
      <c r="G26" s="542"/>
      <c r="H26" s="542"/>
      <c r="I26" s="542"/>
      <c r="J26" s="542"/>
      <c r="K26" s="542"/>
      <c r="L26" s="542"/>
      <c r="M26" s="542"/>
      <c r="N26" s="542"/>
    </row>
    <row r="27" spans="1:14" ht="13.2" customHeight="1" x14ac:dyDescent="0.25">
      <c r="A27" s="541" t="s">
        <v>1859</v>
      </c>
      <c r="B27" s="541"/>
      <c r="C27" s="541"/>
      <c r="D27" s="541"/>
      <c r="E27" s="541"/>
      <c r="F27" s="541"/>
      <c r="G27" s="541"/>
      <c r="H27" s="541"/>
      <c r="I27" s="541"/>
      <c r="J27" s="541"/>
      <c r="K27" s="541"/>
      <c r="L27" s="541"/>
      <c r="M27" s="541"/>
      <c r="N27" s="541"/>
    </row>
    <row r="28" spans="1:14" x14ac:dyDescent="0.25">
      <c r="A28" s="540" t="s">
        <v>1860</v>
      </c>
      <c r="B28" s="541"/>
      <c r="C28" s="541"/>
      <c r="D28" s="541"/>
      <c r="E28" s="541"/>
      <c r="F28" s="541"/>
      <c r="G28" s="541"/>
      <c r="H28" s="541"/>
      <c r="I28" s="541"/>
      <c r="J28" s="541"/>
      <c r="K28" s="541"/>
      <c r="L28" s="541"/>
      <c r="M28" s="541"/>
      <c r="N28" s="541"/>
    </row>
    <row r="29" spans="1:14" x14ac:dyDescent="0.25">
      <c r="A29" s="508"/>
      <c r="B29" s="508"/>
      <c r="C29" s="508"/>
      <c r="D29" s="508"/>
      <c r="E29" s="508"/>
      <c r="F29" s="508"/>
      <c r="G29" s="508"/>
      <c r="H29" s="508"/>
      <c r="I29" s="508"/>
      <c r="J29" s="508"/>
      <c r="K29" s="508"/>
      <c r="L29" s="508"/>
      <c r="M29" s="508"/>
      <c r="N29" s="508"/>
    </row>
    <row r="30" spans="1:14" x14ac:dyDescent="0.25">
      <c r="A30" s="542" t="s">
        <v>2295</v>
      </c>
      <c r="B30" s="542"/>
      <c r="C30" s="542"/>
      <c r="D30" s="542"/>
      <c r="E30" s="542"/>
      <c r="F30" s="542"/>
      <c r="G30" s="542"/>
      <c r="H30" s="542"/>
      <c r="I30" s="542"/>
      <c r="J30" s="542"/>
      <c r="K30" s="542"/>
      <c r="L30" s="542"/>
      <c r="M30" s="542"/>
      <c r="N30" s="542"/>
    </row>
    <row r="31" spans="1:14" x14ac:dyDescent="0.25">
      <c r="A31" s="542"/>
      <c r="B31" s="542"/>
      <c r="C31" s="542"/>
      <c r="D31" s="542"/>
      <c r="E31" s="542"/>
      <c r="F31" s="542"/>
      <c r="G31" s="542"/>
      <c r="H31" s="542"/>
      <c r="I31" s="542"/>
      <c r="J31" s="542"/>
      <c r="K31" s="542"/>
      <c r="L31" s="542"/>
      <c r="M31" s="542"/>
      <c r="N31" s="542"/>
    </row>
    <row r="32" spans="1:14" x14ac:dyDescent="0.25">
      <c r="A32" s="9"/>
    </row>
    <row r="33" spans="1:14" x14ac:dyDescent="0.25">
      <c r="A33" s="543" t="s">
        <v>1861</v>
      </c>
      <c r="B33" s="544"/>
      <c r="C33" s="544"/>
      <c r="D33" s="544"/>
      <c r="E33" s="544"/>
      <c r="F33" s="544"/>
      <c r="G33" s="544"/>
      <c r="H33" s="544"/>
      <c r="I33" s="544"/>
      <c r="J33" s="544"/>
      <c r="K33" s="544"/>
      <c r="L33" s="544"/>
      <c r="M33" s="544"/>
      <c r="N33" s="544"/>
    </row>
    <row r="34" spans="1:14" x14ac:dyDescent="0.25">
      <c r="A34" s="509" t="s">
        <v>1862</v>
      </c>
    </row>
    <row r="35" spans="1:14" x14ac:dyDescent="0.25">
      <c r="A35" s="540" t="s">
        <v>1863</v>
      </c>
      <c r="B35" s="541"/>
      <c r="C35" s="541"/>
      <c r="D35" s="541"/>
      <c r="E35" s="541"/>
      <c r="F35" s="541"/>
      <c r="G35" s="541"/>
      <c r="H35" s="541"/>
      <c r="I35" s="541"/>
      <c r="J35" s="541"/>
      <c r="K35" s="541"/>
      <c r="L35" s="541"/>
      <c r="M35" s="541"/>
      <c r="N35" s="541"/>
    </row>
    <row r="36" spans="1:14" x14ac:dyDescent="0.25">
      <c r="A36" s="540" t="s">
        <v>1864</v>
      </c>
      <c r="B36" s="541"/>
      <c r="C36" s="541"/>
      <c r="D36" s="541"/>
      <c r="E36" s="541"/>
      <c r="F36" s="541"/>
      <c r="G36" s="541"/>
      <c r="H36" s="541"/>
      <c r="I36" s="541"/>
      <c r="J36" s="541"/>
      <c r="K36" s="541"/>
      <c r="L36" s="541"/>
      <c r="M36" s="541"/>
      <c r="N36" s="541"/>
    </row>
    <row r="37" spans="1:14" x14ac:dyDescent="0.25">
      <c r="A37" s="540" t="s">
        <v>1865</v>
      </c>
      <c r="B37" s="541"/>
      <c r="C37" s="541"/>
      <c r="D37" s="541"/>
      <c r="E37" s="541"/>
      <c r="F37" s="541"/>
      <c r="G37" s="541"/>
      <c r="H37" s="541"/>
      <c r="I37" s="541"/>
      <c r="J37" s="541"/>
      <c r="K37" s="541"/>
      <c r="L37" s="541"/>
      <c r="M37" s="541"/>
      <c r="N37" s="541"/>
    </row>
    <row r="38" spans="1:14" x14ac:dyDescent="0.25">
      <c r="A38" s="540" t="s">
        <v>1866</v>
      </c>
      <c r="B38" s="541"/>
      <c r="C38" s="541"/>
      <c r="D38" s="541"/>
      <c r="E38" s="541"/>
      <c r="F38" s="541"/>
      <c r="G38" s="541"/>
      <c r="H38" s="541"/>
      <c r="I38" s="541"/>
      <c r="J38" s="541"/>
      <c r="K38" s="541"/>
      <c r="L38" s="541"/>
      <c r="M38" s="541"/>
      <c r="N38" s="541"/>
    </row>
    <row r="39" spans="1:14" x14ac:dyDescent="0.25">
      <c r="A39" s="540" t="s">
        <v>1867</v>
      </c>
      <c r="B39" s="541"/>
      <c r="C39" s="541"/>
      <c r="D39" s="541"/>
      <c r="E39" s="541"/>
      <c r="F39" s="541"/>
      <c r="G39" s="541"/>
      <c r="H39" s="541"/>
      <c r="I39" s="541"/>
      <c r="J39" s="541"/>
      <c r="K39" s="541"/>
      <c r="L39" s="541"/>
      <c r="M39" s="541"/>
      <c r="N39" s="541"/>
    </row>
    <row r="40" spans="1:14" x14ac:dyDescent="0.25">
      <c r="A40" s="540" t="s">
        <v>1868</v>
      </c>
      <c r="B40" s="541"/>
      <c r="C40" s="541"/>
      <c r="D40" s="541"/>
      <c r="E40" s="541"/>
      <c r="F40" s="541"/>
      <c r="G40" s="541"/>
      <c r="H40" s="541"/>
      <c r="I40" s="541"/>
      <c r="J40" s="541"/>
      <c r="K40" s="541"/>
      <c r="L40" s="541"/>
      <c r="M40" s="541"/>
      <c r="N40" s="541"/>
    </row>
    <row r="41" spans="1:14" x14ac:dyDescent="0.25">
      <c r="A41" s="540" t="s">
        <v>1869</v>
      </c>
      <c r="B41" s="541"/>
      <c r="C41" s="541"/>
      <c r="D41" s="541"/>
      <c r="E41" s="541"/>
      <c r="F41" s="541"/>
      <c r="G41" s="541"/>
      <c r="H41" s="541"/>
      <c r="I41" s="541"/>
      <c r="J41" s="541"/>
      <c r="K41" s="541"/>
      <c r="L41" s="541"/>
      <c r="M41" s="541"/>
      <c r="N41" s="541"/>
    </row>
    <row r="42" spans="1:14" x14ac:dyDescent="0.25">
      <c r="A42" s="540" t="s">
        <v>1870</v>
      </c>
      <c r="B42" s="541"/>
      <c r="C42" s="541"/>
      <c r="D42" s="541"/>
      <c r="E42" s="541"/>
      <c r="F42" s="541"/>
      <c r="G42" s="541"/>
      <c r="H42" s="541"/>
      <c r="I42" s="541"/>
      <c r="J42" s="541"/>
      <c r="K42" s="541"/>
      <c r="L42" s="541"/>
      <c r="M42" s="541"/>
      <c r="N42" s="541"/>
    </row>
    <row r="43" spans="1:14" x14ac:dyDescent="0.25">
      <c r="A43" s="540" t="s">
        <v>1871</v>
      </c>
      <c r="B43" s="541"/>
      <c r="C43" s="541"/>
      <c r="D43" s="541"/>
      <c r="E43" s="541"/>
      <c r="F43" s="541"/>
      <c r="G43" s="541"/>
      <c r="H43" s="541"/>
      <c r="I43" s="541"/>
      <c r="J43" s="541"/>
      <c r="K43" s="541"/>
      <c r="L43" s="541"/>
      <c r="M43" s="541"/>
      <c r="N43" s="541"/>
    </row>
    <row r="44" spans="1:14" x14ac:dyDescent="0.25">
      <c r="A44" s="540" t="s">
        <v>1872</v>
      </c>
      <c r="B44" s="541"/>
      <c r="C44" s="541"/>
      <c r="D44" s="541"/>
      <c r="E44" s="541"/>
      <c r="F44" s="541"/>
      <c r="G44" s="541"/>
      <c r="H44" s="541"/>
      <c r="I44" s="541"/>
      <c r="J44" s="541"/>
      <c r="K44" s="541"/>
      <c r="L44" s="541"/>
      <c r="M44" s="541"/>
      <c r="N44" s="541"/>
    </row>
    <row r="45" spans="1:14" x14ac:dyDescent="0.25">
      <c r="A45" s="540" t="s">
        <v>1873</v>
      </c>
      <c r="B45" s="541"/>
      <c r="C45" s="541"/>
      <c r="D45" s="541"/>
      <c r="E45" s="541"/>
      <c r="F45" s="541"/>
      <c r="G45" s="541"/>
      <c r="H45" s="541"/>
      <c r="I45" s="541"/>
      <c r="J45" s="541"/>
      <c r="K45" s="541"/>
      <c r="L45" s="541"/>
      <c r="M45" s="541"/>
      <c r="N45" s="541"/>
    </row>
    <row r="46" spans="1:14" x14ac:dyDescent="0.25">
      <c r="A46" s="540" t="s">
        <v>1874</v>
      </c>
      <c r="B46" s="541"/>
      <c r="C46" s="541"/>
      <c r="D46" s="541"/>
      <c r="E46" s="541"/>
      <c r="F46" s="541"/>
      <c r="G46" s="541"/>
      <c r="H46" s="541"/>
      <c r="I46" s="541"/>
      <c r="J46" s="541"/>
      <c r="K46" s="541"/>
      <c r="L46" s="541"/>
      <c r="M46" s="541"/>
      <c r="N46" s="541"/>
    </row>
    <row r="47" spans="1:14" x14ac:dyDescent="0.25">
      <c r="A47" s="540" t="s">
        <v>1875</v>
      </c>
      <c r="B47" s="541"/>
      <c r="C47" s="541"/>
      <c r="D47" s="541"/>
      <c r="E47" s="541"/>
      <c r="F47" s="541"/>
      <c r="G47" s="541"/>
      <c r="H47" s="541"/>
      <c r="I47" s="541"/>
      <c r="J47" s="541"/>
      <c r="K47" s="541"/>
      <c r="L47" s="541"/>
      <c r="M47" s="541"/>
      <c r="N47" s="541"/>
    </row>
    <row r="48" spans="1:14" x14ac:dyDescent="0.25">
      <c r="A48" s="540" t="s">
        <v>1876</v>
      </c>
      <c r="B48" s="541"/>
      <c r="C48" s="541"/>
      <c r="D48" s="541"/>
      <c r="E48" s="541"/>
      <c r="F48" s="541"/>
      <c r="G48" s="541"/>
      <c r="H48" s="541"/>
      <c r="I48" s="541"/>
      <c r="J48" s="541"/>
      <c r="K48" s="541"/>
      <c r="L48" s="541"/>
      <c r="M48" s="541"/>
      <c r="N48" s="541"/>
    </row>
    <row r="49" spans="1:14" x14ac:dyDescent="0.25">
      <c r="A49" s="540" t="s">
        <v>1877</v>
      </c>
      <c r="B49" s="541"/>
      <c r="C49" s="541"/>
      <c r="D49" s="541"/>
      <c r="E49" s="541"/>
      <c r="F49" s="541"/>
      <c r="G49" s="541"/>
      <c r="H49" s="541"/>
      <c r="I49" s="541"/>
      <c r="J49" s="541"/>
      <c r="K49" s="541"/>
      <c r="L49" s="541"/>
      <c r="M49" s="541"/>
      <c r="N49" s="541"/>
    </row>
    <row r="50" spans="1:14" x14ac:dyDescent="0.25">
      <c r="A50" s="540" t="s">
        <v>667</v>
      </c>
      <c r="B50" s="541"/>
      <c r="C50" s="541"/>
      <c r="D50" s="541"/>
      <c r="E50" s="541"/>
      <c r="F50" s="541"/>
      <c r="G50" s="541"/>
      <c r="H50" s="541"/>
      <c r="I50" s="541"/>
      <c r="J50" s="541"/>
      <c r="K50" s="541"/>
      <c r="L50" s="541"/>
      <c r="M50" s="541"/>
      <c r="N50" s="541"/>
    </row>
    <row r="51" spans="1:14" x14ac:dyDescent="0.25">
      <c r="A51" s="540" t="s">
        <v>1878</v>
      </c>
      <c r="B51" s="541"/>
      <c r="C51" s="541"/>
      <c r="D51" s="541"/>
      <c r="E51" s="541"/>
      <c r="F51" s="541"/>
      <c r="G51" s="541"/>
      <c r="H51" s="541"/>
      <c r="I51" s="541"/>
      <c r="J51" s="541"/>
      <c r="K51" s="541"/>
      <c r="L51" s="541"/>
      <c r="M51" s="541"/>
      <c r="N51" s="541"/>
    </row>
    <row r="53" spans="1:14" x14ac:dyDescent="0.25">
      <c r="A53" s="539" t="s">
        <v>1903</v>
      </c>
      <c r="B53" s="539"/>
      <c r="C53" s="539"/>
      <c r="D53" s="539"/>
      <c r="E53" s="539"/>
      <c r="F53" s="539"/>
      <c r="G53" s="539"/>
    </row>
    <row r="54" spans="1:14" x14ac:dyDescent="0.25">
      <c r="A54" s="509"/>
    </row>
    <row r="55" spans="1:14" x14ac:dyDescent="0.25">
      <c r="A55" s="509" t="s">
        <v>1904</v>
      </c>
    </row>
    <row r="56" spans="1:14" x14ac:dyDescent="0.25">
      <c r="A56" s="509" t="s">
        <v>1905</v>
      </c>
    </row>
    <row r="57" spans="1:14" x14ac:dyDescent="0.25">
      <c r="A57" s="509" t="s">
        <v>1906</v>
      </c>
    </row>
    <row r="58" spans="1:14" x14ac:dyDescent="0.25">
      <c r="A58" s="509" t="s">
        <v>1907</v>
      </c>
    </row>
    <row r="59" spans="1:14" x14ac:dyDescent="0.25">
      <c r="A59" s="539" t="s">
        <v>1877</v>
      </c>
      <c r="B59" s="539"/>
      <c r="C59" s="539"/>
      <c r="D59" s="539"/>
    </row>
    <row r="60" spans="1:14" x14ac:dyDescent="0.25">
      <c r="A60" s="539" t="s">
        <v>667</v>
      </c>
      <c r="B60" s="539"/>
      <c r="C60" s="539"/>
      <c r="D60" s="539"/>
    </row>
  </sheetData>
  <mergeCells count="33">
    <mergeCell ref="A24:N26"/>
    <mergeCell ref="A27:N27"/>
    <mergeCell ref="A28:N28"/>
    <mergeCell ref="A19:N20"/>
    <mergeCell ref="A1:N2"/>
    <mergeCell ref="A3:N8"/>
    <mergeCell ref="A21:N23"/>
    <mergeCell ref="A9:N12"/>
    <mergeCell ref="A13:N14"/>
    <mergeCell ref="A15:N16"/>
    <mergeCell ref="A17:N18"/>
    <mergeCell ref="A30:N31"/>
    <mergeCell ref="A33:N33"/>
    <mergeCell ref="A35:N35"/>
    <mergeCell ref="A36:N36"/>
    <mergeCell ref="A37:N37"/>
    <mergeCell ref="A38:N38"/>
    <mergeCell ref="A39:N39"/>
    <mergeCell ref="A40:N40"/>
    <mergeCell ref="A41:N41"/>
    <mergeCell ref="A42:N42"/>
    <mergeCell ref="A43:N43"/>
    <mergeCell ref="A44:N44"/>
    <mergeCell ref="A45:N45"/>
    <mergeCell ref="A46:N46"/>
    <mergeCell ref="A47:N47"/>
    <mergeCell ref="A53:G53"/>
    <mergeCell ref="A59:D59"/>
    <mergeCell ref="A60:D60"/>
    <mergeCell ref="A48:N48"/>
    <mergeCell ref="A49:N49"/>
    <mergeCell ref="A50:N50"/>
    <mergeCell ref="A51:N51"/>
  </mergeCells>
  <hyperlinks>
    <hyperlink ref="A30" r:id="rId1" display="mailto:g.amin@albourne.com" xr:uid="{00000000-0004-0000-01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0"/>
  <sheetViews>
    <sheetView zoomScale="70" zoomScaleNormal="70" workbookViewId="0">
      <selection activeCell="E5" sqref="E5"/>
    </sheetView>
  </sheetViews>
  <sheetFormatPr defaultColWidth="8.77734375" defaultRowHeight="13.2" outlineLevelRow="1" outlineLevelCol="1" x14ac:dyDescent="0.25"/>
  <cols>
    <col min="1" max="1" width="26" style="10" customWidth="1"/>
    <col min="2" max="2" width="19.77734375" style="10" customWidth="1"/>
    <col min="3" max="3" width="35.21875" style="10" customWidth="1"/>
    <col min="4" max="4" width="27.44140625" style="10" bestFit="1" customWidth="1"/>
    <col min="5" max="5" width="27.44140625" style="11" bestFit="1" customWidth="1"/>
    <col min="6" max="6" width="14.77734375" style="11" customWidth="1"/>
    <col min="7" max="7" width="10.109375" style="11" customWidth="1"/>
    <col min="8" max="9" width="17.77734375" style="10" customWidth="1"/>
    <col min="10" max="11" width="12.21875" style="10" customWidth="1" outlineLevel="1"/>
    <col min="12" max="16384" width="8.77734375" style="10"/>
  </cols>
  <sheetData>
    <row r="1" spans="1:11" ht="25.05" customHeight="1" x14ac:dyDescent="0.25">
      <c r="A1" s="576" t="s">
        <v>2212</v>
      </c>
      <c r="B1" s="576"/>
      <c r="C1" s="576"/>
      <c r="D1" s="576"/>
      <c r="E1" s="576"/>
      <c r="F1" s="74" t="s">
        <v>650</v>
      </c>
      <c r="G1" s="99" t="s">
        <v>354</v>
      </c>
      <c r="H1" s="567" t="s">
        <v>649</v>
      </c>
      <c r="I1" s="567"/>
      <c r="J1" s="567" t="s">
        <v>683</v>
      </c>
      <c r="K1" s="567"/>
    </row>
    <row r="2" spans="1:11" ht="13.8" thickBot="1" x14ac:dyDescent="0.3"/>
    <row r="3" spans="1:11" ht="13.8" thickBot="1" x14ac:dyDescent="0.3">
      <c r="A3" s="574" t="s">
        <v>2211</v>
      </c>
      <c r="B3" s="575"/>
    </row>
    <row r="4" spans="1:11" ht="13.8" x14ac:dyDescent="0.3">
      <c r="A4" s="476" t="s">
        <v>2203</v>
      </c>
      <c r="B4" s="17"/>
      <c r="F4" s="251" t="s">
        <v>679</v>
      </c>
      <c r="G4" s="248" t="s">
        <v>1660</v>
      </c>
      <c r="H4" s="92" t="s">
        <v>753</v>
      </c>
      <c r="J4" s="252" t="s">
        <v>679</v>
      </c>
    </row>
    <row r="5" spans="1:11" ht="14.4" thickBot="1" x14ac:dyDescent="0.35">
      <c r="A5" s="208" t="s">
        <v>347</v>
      </c>
      <c r="B5" s="93"/>
      <c r="F5" s="92" t="s">
        <v>680</v>
      </c>
      <c r="G5" s="248" t="s">
        <v>1660</v>
      </c>
      <c r="H5" s="92" t="s">
        <v>214</v>
      </c>
      <c r="J5" s="253" t="s">
        <v>680</v>
      </c>
    </row>
    <row r="6" spans="1:11" ht="17.399999999999999" customHeight="1" thickBot="1" x14ac:dyDescent="0.3"/>
    <row r="7" spans="1:11" ht="14.4" thickBot="1" x14ac:dyDescent="0.35">
      <c r="A7" s="571" t="s">
        <v>1879</v>
      </c>
      <c r="B7" s="572"/>
      <c r="C7" s="572"/>
      <c r="D7" s="573"/>
      <c r="G7" s="92"/>
      <c r="J7" s="11"/>
      <c r="K7" s="11"/>
    </row>
    <row r="8" spans="1:11" ht="13.8" x14ac:dyDescent="0.3">
      <c r="A8" s="212" t="s">
        <v>228</v>
      </c>
      <c r="B8" s="477"/>
      <c r="C8" s="479"/>
      <c r="D8" s="473"/>
      <c r="F8" s="11" t="s">
        <v>681</v>
      </c>
      <c r="G8" s="248" t="s">
        <v>1660</v>
      </c>
      <c r="H8" s="10" t="s">
        <v>647</v>
      </c>
      <c r="J8" s="56" t="s">
        <v>681</v>
      </c>
      <c r="K8" s="11"/>
    </row>
    <row r="9" spans="1:11" ht="14.4" thickBot="1" x14ac:dyDescent="0.35">
      <c r="A9" s="186" t="s">
        <v>812</v>
      </c>
      <c r="B9" s="478"/>
      <c r="C9" s="480"/>
      <c r="D9" s="474"/>
      <c r="F9" s="11" t="s">
        <v>682</v>
      </c>
      <c r="G9" s="248" t="s">
        <v>1660</v>
      </c>
      <c r="H9" s="10" t="s">
        <v>146</v>
      </c>
      <c r="J9" s="226" t="s">
        <v>682</v>
      </c>
      <c r="K9" s="11"/>
    </row>
    <row r="10" spans="1:11" ht="13.8" thickBot="1" x14ac:dyDescent="0.3">
      <c r="J10" s="11"/>
      <c r="K10" s="11"/>
    </row>
    <row r="11" spans="1:11" ht="14.4" thickBot="1" x14ac:dyDescent="0.35">
      <c r="A11" s="568" t="s">
        <v>1738</v>
      </c>
      <c r="B11" s="569"/>
      <c r="C11" s="569"/>
      <c r="D11" s="570"/>
      <c r="G11" s="92"/>
      <c r="J11" s="11"/>
      <c r="K11" s="11"/>
    </row>
    <row r="12" spans="1:11" ht="14.4" thickBot="1" x14ac:dyDescent="0.35">
      <c r="A12" s="19" t="s">
        <v>4</v>
      </c>
      <c r="B12" s="20" t="s">
        <v>5</v>
      </c>
      <c r="C12" s="21"/>
      <c r="D12" s="178" t="s">
        <v>1575</v>
      </c>
      <c r="G12" s="92"/>
      <c r="J12" s="11"/>
      <c r="K12" s="11"/>
    </row>
    <row r="13" spans="1:11" x14ac:dyDescent="0.25">
      <c r="A13" s="192" t="s">
        <v>6</v>
      </c>
      <c r="B13" s="193"/>
      <c r="C13" s="194"/>
      <c r="D13" s="16"/>
      <c r="F13" s="11" t="s">
        <v>684</v>
      </c>
      <c r="G13" s="249" t="s">
        <v>1661</v>
      </c>
      <c r="H13" s="7" t="s">
        <v>151</v>
      </c>
      <c r="I13" s="7"/>
      <c r="J13" s="56" t="s">
        <v>684</v>
      </c>
      <c r="K13" s="11"/>
    </row>
    <row r="14" spans="1:11" ht="13.2" hidden="1" customHeight="1" outlineLevel="1" x14ac:dyDescent="0.25">
      <c r="A14" s="191"/>
      <c r="B14" s="189" t="s">
        <v>7</v>
      </c>
      <c r="C14" s="33"/>
      <c r="D14" s="17"/>
      <c r="F14" s="11" t="s">
        <v>864</v>
      </c>
      <c r="G14" s="249" t="s">
        <v>1661</v>
      </c>
      <c r="H14" s="7" t="s">
        <v>151</v>
      </c>
      <c r="I14" s="7"/>
      <c r="J14" s="57" t="s">
        <v>864</v>
      </c>
      <c r="K14" s="11"/>
    </row>
    <row r="15" spans="1:11" collapsed="1" x14ac:dyDescent="0.25">
      <c r="A15" s="191" t="s">
        <v>8</v>
      </c>
      <c r="B15" s="189"/>
      <c r="C15" s="33"/>
      <c r="D15" s="17"/>
      <c r="F15" s="11" t="s">
        <v>685</v>
      </c>
      <c r="G15" s="249" t="s">
        <v>1661</v>
      </c>
      <c r="H15" s="7" t="s">
        <v>151</v>
      </c>
      <c r="I15" s="7"/>
      <c r="J15" s="57" t="s">
        <v>685</v>
      </c>
      <c r="K15" s="11"/>
    </row>
    <row r="16" spans="1:11" ht="13.2" hidden="1" customHeight="1" outlineLevel="1" x14ac:dyDescent="0.25">
      <c r="A16" s="191"/>
      <c r="B16" s="189" t="s">
        <v>9</v>
      </c>
      <c r="C16" s="33"/>
      <c r="D16" s="17"/>
      <c r="F16" s="11" t="s">
        <v>1701</v>
      </c>
      <c r="G16" s="249" t="s">
        <v>1661</v>
      </c>
      <c r="H16" s="7" t="s">
        <v>151</v>
      </c>
      <c r="I16" s="7"/>
      <c r="J16" s="57" t="s">
        <v>1701</v>
      </c>
      <c r="K16" s="11"/>
    </row>
    <row r="17" spans="1:11" ht="13.2" hidden="1" customHeight="1" outlineLevel="1" x14ac:dyDescent="0.25">
      <c r="A17" s="191"/>
      <c r="B17" s="189" t="s">
        <v>10</v>
      </c>
      <c r="C17" s="33"/>
      <c r="D17" s="17"/>
      <c r="F17" s="11" t="s">
        <v>1702</v>
      </c>
      <c r="G17" s="249" t="s">
        <v>1661</v>
      </c>
      <c r="H17" s="7" t="s">
        <v>151</v>
      </c>
      <c r="I17" s="7"/>
      <c r="J17" s="57" t="s">
        <v>1702</v>
      </c>
      <c r="K17" s="11"/>
    </row>
    <row r="18" spans="1:11" ht="13.2" hidden="1" customHeight="1" outlineLevel="1" x14ac:dyDescent="0.25">
      <c r="A18" s="191"/>
      <c r="B18" s="189" t="s">
        <v>11</v>
      </c>
      <c r="C18" s="33"/>
      <c r="D18" s="17"/>
      <c r="F18" s="11" t="s">
        <v>1739</v>
      </c>
      <c r="G18" s="249" t="s">
        <v>1661</v>
      </c>
      <c r="H18" s="7" t="s">
        <v>151</v>
      </c>
      <c r="I18" s="7"/>
      <c r="J18" s="57" t="s">
        <v>1739</v>
      </c>
      <c r="K18" s="11"/>
    </row>
    <row r="19" spans="1:11" ht="13.2" hidden="1" customHeight="1" outlineLevel="1" x14ac:dyDescent="0.25">
      <c r="A19" s="191"/>
      <c r="B19" s="189" t="s">
        <v>12</v>
      </c>
      <c r="C19" s="33"/>
      <c r="D19" s="17"/>
      <c r="F19" s="11" t="s">
        <v>1740</v>
      </c>
      <c r="G19" s="249" t="s">
        <v>1661</v>
      </c>
      <c r="H19" s="7" t="s">
        <v>151</v>
      </c>
      <c r="I19" s="7"/>
      <c r="J19" s="57" t="s">
        <v>1740</v>
      </c>
      <c r="K19" s="11"/>
    </row>
    <row r="20" spans="1:11" collapsed="1" x14ac:dyDescent="0.25">
      <c r="A20" s="191" t="s">
        <v>13</v>
      </c>
      <c r="B20" s="189"/>
      <c r="C20" s="33"/>
      <c r="D20" s="17"/>
      <c r="F20" s="11" t="s">
        <v>686</v>
      </c>
      <c r="G20" s="249" t="s">
        <v>1661</v>
      </c>
      <c r="H20" s="7" t="s">
        <v>151</v>
      </c>
      <c r="I20" s="7"/>
      <c r="J20" s="57" t="s">
        <v>686</v>
      </c>
      <c r="K20" s="11"/>
    </row>
    <row r="21" spans="1:11" ht="13.2" hidden="1" customHeight="1" outlineLevel="1" x14ac:dyDescent="0.25">
      <c r="A21" s="191"/>
      <c r="B21" s="189" t="s">
        <v>14</v>
      </c>
      <c r="C21" s="33"/>
      <c r="D21" s="17"/>
      <c r="F21" s="11" t="s">
        <v>1703</v>
      </c>
      <c r="G21" s="249" t="s">
        <v>1661</v>
      </c>
      <c r="H21" s="7" t="s">
        <v>151</v>
      </c>
      <c r="I21" s="7"/>
      <c r="J21" s="57" t="s">
        <v>1703</v>
      </c>
      <c r="K21" s="11"/>
    </row>
    <row r="22" spans="1:11" ht="13.2" hidden="1" customHeight="1" outlineLevel="1" x14ac:dyDescent="0.25">
      <c r="A22" s="191"/>
      <c r="B22" s="189" t="s">
        <v>15</v>
      </c>
      <c r="C22" s="33"/>
      <c r="D22" s="17"/>
      <c r="F22" s="11" t="s">
        <v>1704</v>
      </c>
      <c r="G22" s="249" t="s">
        <v>1661</v>
      </c>
      <c r="H22" s="7" t="s">
        <v>151</v>
      </c>
      <c r="I22" s="7"/>
      <c r="J22" s="57" t="s">
        <v>1704</v>
      </c>
      <c r="K22" s="11"/>
    </row>
    <row r="23" spans="1:11" ht="13.2" hidden="1" customHeight="1" outlineLevel="1" x14ac:dyDescent="0.25">
      <c r="A23" s="191"/>
      <c r="B23" s="189" t="s">
        <v>16</v>
      </c>
      <c r="C23" s="33"/>
      <c r="D23" s="17"/>
      <c r="F23" s="11" t="s">
        <v>1741</v>
      </c>
      <c r="G23" s="249" t="s">
        <v>1661</v>
      </c>
      <c r="H23" s="7" t="s">
        <v>151</v>
      </c>
      <c r="I23" s="7"/>
      <c r="J23" s="57" t="s">
        <v>1741</v>
      </c>
      <c r="K23" s="11"/>
    </row>
    <row r="24" spans="1:11" ht="13.2" hidden="1" customHeight="1" outlineLevel="1" x14ac:dyDescent="0.25">
      <c r="A24" s="191"/>
      <c r="B24" s="189" t="s">
        <v>17</v>
      </c>
      <c r="C24" s="33"/>
      <c r="D24" s="17"/>
      <c r="F24" s="11" t="s">
        <v>1742</v>
      </c>
      <c r="G24" s="249" t="s">
        <v>1661</v>
      </c>
      <c r="H24" s="7" t="s">
        <v>151</v>
      </c>
      <c r="I24" s="7"/>
      <c r="J24" s="57" t="s">
        <v>1742</v>
      </c>
      <c r="K24" s="11"/>
    </row>
    <row r="25" spans="1:11" collapsed="1" x14ac:dyDescent="0.25">
      <c r="A25" s="191" t="s">
        <v>18</v>
      </c>
      <c r="B25" s="189"/>
      <c r="C25" s="33"/>
      <c r="D25" s="17"/>
      <c r="F25" s="11" t="s">
        <v>687</v>
      </c>
      <c r="G25" s="249" t="s">
        <v>1661</v>
      </c>
      <c r="H25" s="7" t="s">
        <v>151</v>
      </c>
      <c r="I25" s="7"/>
      <c r="J25" s="57" t="s">
        <v>687</v>
      </c>
      <c r="K25" s="11"/>
    </row>
    <row r="26" spans="1:11" ht="13.2" hidden="1" customHeight="1" outlineLevel="1" x14ac:dyDescent="0.25">
      <c r="A26" s="191"/>
      <c r="B26" s="189" t="s">
        <v>19</v>
      </c>
      <c r="C26" s="33"/>
      <c r="D26" s="17"/>
      <c r="F26" s="11" t="s">
        <v>1705</v>
      </c>
      <c r="G26" s="249" t="s">
        <v>1661</v>
      </c>
      <c r="H26" s="7" t="s">
        <v>151</v>
      </c>
      <c r="I26" s="7"/>
      <c r="J26" s="57" t="s">
        <v>1705</v>
      </c>
      <c r="K26" s="11"/>
    </row>
    <row r="27" spans="1:11" ht="13.2" hidden="1" customHeight="1" outlineLevel="1" x14ac:dyDescent="0.25">
      <c r="A27" s="191"/>
      <c r="B27" s="189" t="s">
        <v>20</v>
      </c>
      <c r="C27" s="33"/>
      <c r="D27" s="17"/>
      <c r="F27" s="11" t="s">
        <v>1706</v>
      </c>
      <c r="G27" s="249" t="s">
        <v>1661</v>
      </c>
      <c r="H27" s="7" t="s">
        <v>151</v>
      </c>
      <c r="I27" s="7"/>
      <c r="J27" s="57" t="s">
        <v>1706</v>
      </c>
      <c r="K27" s="11"/>
    </row>
    <row r="28" spans="1:11" ht="13.2" hidden="1" customHeight="1" outlineLevel="1" x14ac:dyDescent="0.25">
      <c r="A28" s="191"/>
      <c r="B28" s="189" t="s">
        <v>21</v>
      </c>
      <c r="C28" s="33"/>
      <c r="D28" s="17"/>
      <c r="F28" s="11" t="s">
        <v>1743</v>
      </c>
      <c r="G28" s="249" t="s">
        <v>1661</v>
      </c>
      <c r="H28" s="7" t="s">
        <v>151</v>
      </c>
      <c r="I28" s="7"/>
      <c r="J28" s="57" t="s">
        <v>1743</v>
      </c>
      <c r="K28" s="11"/>
    </row>
    <row r="29" spans="1:11" ht="15" customHeight="1" collapsed="1" x14ac:dyDescent="0.25">
      <c r="A29" s="191" t="s">
        <v>22</v>
      </c>
      <c r="B29" s="189"/>
      <c r="C29" s="33"/>
      <c r="D29" s="17"/>
      <c r="F29" s="11" t="s">
        <v>688</v>
      </c>
      <c r="G29" s="249" t="s">
        <v>1661</v>
      </c>
      <c r="H29" s="7" t="s">
        <v>151</v>
      </c>
      <c r="I29" s="7"/>
      <c r="J29" s="57" t="s">
        <v>688</v>
      </c>
      <c r="K29" s="11"/>
    </row>
    <row r="30" spans="1:11" ht="15" customHeight="1" thickBot="1" x14ac:dyDescent="0.3">
      <c r="A30" s="181" t="s">
        <v>754</v>
      </c>
      <c r="B30" s="182"/>
      <c r="C30" s="183"/>
      <c r="D30" s="18"/>
      <c r="F30" s="11" t="s">
        <v>689</v>
      </c>
      <c r="G30" s="249" t="s">
        <v>1661</v>
      </c>
      <c r="H30" s="7" t="s">
        <v>151</v>
      </c>
      <c r="I30" s="7"/>
      <c r="J30" s="226" t="s">
        <v>689</v>
      </c>
      <c r="K30" s="11"/>
    </row>
    <row r="31" spans="1:11" x14ac:dyDescent="0.25">
      <c r="H31" s="7"/>
      <c r="I31" s="7"/>
      <c r="J31" s="11"/>
      <c r="K31" s="11"/>
    </row>
    <row r="32" spans="1:11" ht="13.8" thickBot="1" x14ac:dyDescent="0.3">
      <c r="J32" s="11"/>
      <c r="K32" s="11"/>
    </row>
    <row r="33" spans="1:11" ht="15" customHeight="1" thickBot="1" x14ac:dyDescent="0.35">
      <c r="A33" s="577" t="s">
        <v>1744</v>
      </c>
      <c r="B33" s="578"/>
      <c r="C33" s="578"/>
      <c r="D33" s="578"/>
      <c r="E33" s="579"/>
      <c r="G33" s="92"/>
      <c r="J33" s="11"/>
      <c r="K33" s="11"/>
    </row>
    <row r="34" spans="1:11" ht="14.4" thickBot="1" x14ac:dyDescent="0.35">
      <c r="A34" s="566"/>
      <c r="B34" s="566"/>
      <c r="C34" s="566"/>
      <c r="D34" s="187" t="s">
        <v>389</v>
      </c>
      <c r="E34" s="187" t="s">
        <v>390</v>
      </c>
      <c r="G34" s="92"/>
      <c r="J34" s="11"/>
      <c r="K34" s="11"/>
    </row>
    <row r="35" spans="1:11" ht="14.4" thickBot="1" x14ac:dyDescent="0.35">
      <c r="A35" s="24" t="s">
        <v>4</v>
      </c>
      <c r="B35" s="25" t="s">
        <v>5</v>
      </c>
      <c r="C35" s="26"/>
      <c r="D35" s="178" t="s">
        <v>1575</v>
      </c>
      <c r="E35" s="178" t="s">
        <v>1575</v>
      </c>
      <c r="G35" s="92"/>
      <c r="J35" s="11"/>
      <c r="K35" s="11"/>
    </row>
    <row r="36" spans="1:11" x14ac:dyDescent="0.25">
      <c r="A36" s="192" t="s">
        <v>216</v>
      </c>
      <c r="B36" s="193"/>
      <c r="C36" s="194"/>
      <c r="D36" s="27"/>
      <c r="E36" s="28"/>
      <c r="F36" s="11" t="s">
        <v>671</v>
      </c>
      <c r="G36" s="249" t="s">
        <v>1661</v>
      </c>
      <c r="H36" s="7" t="s">
        <v>151</v>
      </c>
      <c r="I36" s="7" t="s">
        <v>151</v>
      </c>
      <c r="J36" s="84" t="s">
        <v>1745</v>
      </c>
      <c r="K36" s="85" t="s">
        <v>1746</v>
      </c>
    </row>
    <row r="37" spans="1:11" ht="13.2" hidden="1" customHeight="1" outlineLevel="1" x14ac:dyDescent="0.25">
      <c r="A37" s="191"/>
      <c r="B37" s="189" t="s">
        <v>372</v>
      </c>
      <c r="C37" s="33"/>
      <c r="D37" s="29"/>
      <c r="E37" s="30"/>
      <c r="F37" s="11" t="s">
        <v>1785</v>
      </c>
      <c r="G37" s="249" t="s">
        <v>1661</v>
      </c>
      <c r="H37" s="7" t="s">
        <v>151</v>
      </c>
      <c r="I37" s="7" t="s">
        <v>151</v>
      </c>
      <c r="J37" s="86" t="s">
        <v>1747</v>
      </c>
      <c r="K37" s="87" t="s">
        <v>1748</v>
      </c>
    </row>
    <row r="38" spans="1:11" ht="13.2" hidden="1" customHeight="1" outlineLevel="1" x14ac:dyDescent="0.25">
      <c r="A38" s="191"/>
      <c r="B38" s="189" t="s">
        <v>373</v>
      </c>
      <c r="C38" s="33"/>
      <c r="D38" s="29"/>
      <c r="E38" s="30"/>
      <c r="F38" s="11" t="s">
        <v>1786</v>
      </c>
      <c r="G38" s="249" t="s">
        <v>1661</v>
      </c>
      <c r="H38" s="7" t="s">
        <v>151</v>
      </c>
      <c r="I38" s="7" t="s">
        <v>151</v>
      </c>
      <c r="J38" s="86" t="s">
        <v>1749</v>
      </c>
      <c r="K38" s="87" t="s">
        <v>1750</v>
      </c>
    </row>
    <row r="39" spans="1:11" ht="13.2" hidden="1" customHeight="1" outlineLevel="1" x14ac:dyDescent="0.25">
      <c r="A39" s="191"/>
      <c r="B39" s="189" t="s">
        <v>361</v>
      </c>
      <c r="C39" s="33"/>
      <c r="D39" s="29"/>
      <c r="E39" s="30"/>
      <c r="F39" s="11" t="s">
        <v>1797</v>
      </c>
      <c r="G39" s="249" t="s">
        <v>1661</v>
      </c>
      <c r="H39" s="7" t="s">
        <v>151</v>
      </c>
      <c r="I39" s="7" t="s">
        <v>151</v>
      </c>
      <c r="J39" s="86" t="s">
        <v>1839</v>
      </c>
      <c r="K39" s="87" t="s">
        <v>1840</v>
      </c>
    </row>
    <row r="40" spans="1:11" collapsed="1" x14ac:dyDescent="0.25">
      <c r="A40" s="191" t="s">
        <v>813</v>
      </c>
      <c r="B40" s="189"/>
      <c r="C40" s="33"/>
      <c r="D40" s="31"/>
      <c r="E40" s="30"/>
      <c r="F40" s="11" t="s">
        <v>405</v>
      </c>
      <c r="G40" s="249" t="s">
        <v>1661</v>
      </c>
      <c r="H40" s="7" t="s">
        <v>151</v>
      </c>
      <c r="I40" s="7" t="s">
        <v>151</v>
      </c>
      <c r="J40" s="86" t="s">
        <v>1751</v>
      </c>
      <c r="K40" s="87" t="s">
        <v>1752</v>
      </c>
    </row>
    <row r="41" spans="1:11" ht="13.2" hidden="1" customHeight="1" outlineLevel="1" x14ac:dyDescent="0.25">
      <c r="A41" s="191"/>
      <c r="B41" s="189" t="s">
        <v>401</v>
      </c>
      <c r="C41" s="33"/>
      <c r="D41" s="31"/>
      <c r="E41" s="30"/>
      <c r="F41" s="11" t="s">
        <v>1787</v>
      </c>
      <c r="G41" s="249" t="s">
        <v>1661</v>
      </c>
      <c r="H41" s="7" t="s">
        <v>151</v>
      </c>
      <c r="I41" s="7" t="s">
        <v>151</v>
      </c>
      <c r="J41" s="86" t="s">
        <v>1753</v>
      </c>
      <c r="K41" s="87" t="s">
        <v>1754</v>
      </c>
    </row>
    <row r="42" spans="1:11" ht="13.2" hidden="1" customHeight="1" outlineLevel="1" x14ac:dyDescent="0.25">
      <c r="A42" s="191"/>
      <c r="B42" s="189" t="s">
        <v>402</v>
      </c>
      <c r="C42" s="33"/>
      <c r="D42" s="31"/>
      <c r="E42" s="30"/>
      <c r="F42" s="11" t="s">
        <v>1788</v>
      </c>
      <c r="G42" s="249" t="s">
        <v>1661</v>
      </c>
      <c r="H42" s="7" t="s">
        <v>151</v>
      </c>
      <c r="I42" s="7" t="s">
        <v>151</v>
      </c>
      <c r="J42" s="86" t="s">
        <v>1755</v>
      </c>
      <c r="K42" s="87" t="s">
        <v>1756</v>
      </c>
    </row>
    <row r="43" spans="1:11" collapsed="1" x14ac:dyDescent="0.25">
      <c r="A43" s="191" t="s">
        <v>814</v>
      </c>
      <c r="B43" s="189"/>
      <c r="C43" s="33"/>
      <c r="D43" s="31"/>
      <c r="E43" s="30"/>
      <c r="F43" s="11" t="s">
        <v>672</v>
      </c>
      <c r="G43" s="249" t="s">
        <v>1661</v>
      </c>
      <c r="H43" s="7" t="s">
        <v>151</v>
      </c>
      <c r="I43" s="7" t="s">
        <v>151</v>
      </c>
      <c r="J43" s="86" t="s">
        <v>1757</v>
      </c>
      <c r="K43" s="87" t="s">
        <v>1758</v>
      </c>
    </row>
    <row r="44" spans="1:11" ht="13.2" hidden="1" customHeight="1" outlineLevel="1" x14ac:dyDescent="0.25">
      <c r="A44" s="191"/>
      <c r="B44" s="189" t="s">
        <v>401</v>
      </c>
      <c r="C44" s="33"/>
      <c r="D44" s="31"/>
      <c r="E44" s="30"/>
      <c r="F44" s="11" t="s">
        <v>1789</v>
      </c>
      <c r="G44" s="249" t="s">
        <v>1661</v>
      </c>
      <c r="H44" s="7" t="s">
        <v>151</v>
      </c>
      <c r="I44" s="7" t="s">
        <v>151</v>
      </c>
      <c r="J44" s="86" t="s">
        <v>1759</v>
      </c>
      <c r="K44" s="87" t="s">
        <v>1760</v>
      </c>
    </row>
    <row r="45" spans="1:11" ht="13.2" hidden="1" customHeight="1" outlineLevel="1" x14ac:dyDescent="0.25">
      <c r="A45" s="191"/>
      <c r="B45" s="189" t="s">
        <v>402</v>
      </c>
      <c r="C45" s="33"/>
      <c r="D45" s="31"/>
      <c r="E45" s="30"/>
      <c r="F45" s="11" t="s">
        <v>1790</v>
      </c>
      <c r="G45" s="249" t="s">
        <v>1661</v>
      </c>
      <c r="H45" s="7" t="s">
        <v>151</v>
      </c>
      <c r="I45" s="7" t="s">
        <v>151</v>
      </c>
      <c r="J45" s="86" t="s">
        <v>1761</v>
      </c>
      <c r="K45" s="87" t="s">
        <v>1762</v>
      </c>
    </row>
    <row r="46" spans="1:11" collapsed="1" x14ac:dyDescent="0.25">
      <c r="A46" s="191" t="s">
        <v>815</v>
      </c>
      <c r="B46" s="189"/>
      <c r="C46" s="33"/>
      <c r="D46" s="31"/>
      <c r="E46" s="30"/>
      <c r="F46" s="11" t="s">
        <v>673</v>
      </c>
      <c r="G46" s="249" t="s">
        <v>1661</v>
      </c>
      <c r="H46" s="7" t="s">
        <v>151</v>
      </c>
      <c r="I46" s="7" t="s">
        <v>151</v>
      </c>
      <c r="J46" s="86" t="s">
        <v>1763</v>
      </c>
      <c r="K46" s="87" t="s">
        <v>1764</v>
      </c>
    </row>
    <row r="47" spans="1:11" ht="13.2" hidden="1" customHeight="1" outlineLevel="1" x14ac:dyDescent="0.25">
      <c r="A47" s="191"/>
      <c r="B47" s="189" t="s">
        <v>401</v>
      </c>
      <c r="C47" s="33"/>
      <c r="D47" s="31"/>
      <c r="E47" s="30"/>
      <c r="F47" s="11" t="s">
        <v>1791</v>
      </c>
      <c r="G47" s="249" t="s">
        <v>1661</v>
      </c>
      <c r="H47" s="7" t="s">
        <v>151</v>
      </c>
      <c r="I47" s="7" t="s">
        <v>151</v>
      </c>
      <c r="J47" s="86" t="s">
        <v>1765</v>
      </c>
      <c r="K47" s="87" t="s">
        <v>1766</v>
      </c>
    </row>
    <row r="48" spans="1:11" ht="13.2" hidden="1" customHeight="1" outlineLevel="1" x14ac:dyDescent="0.25">
      <c r="A48" s="191"/>
      <c r="B48" s="189" t="s">
        <v>402</v>
      </c>
      <c r="C48" s="33"/>
      <c r="D48" s="31"/>
      <c r="E48" s="30"/>
      <c r="F48" s="11" t="s">
        <v>1792</v>
      </c>
      <c r="G48" s="249" t="s">
        <v>1661</v>
      </c>
      <c r="H48" s="7" t="s">
        <v>151</v>
      </c>
      <c r="I48" s="7" t="s">
        <v>151</v>
      </c>
      <c r="J48" s="86" t="s">
        <v>1767</v>
      </c>
      <c r="K48" s="87" t="s">
        <v>1768</v>
      </c>
    </row>
    <row r="49" spans="1:11" collapsed="1" x14ac:dyDescent="0.25">
      <c r="A49" s="191" t="s">
        <v>816</v>
      </c>
      <c r="B49" s="189"/>
      <c r="C49" s="33"/>
      <c r="D49" s="31"/>
      <c r="E49" s="30"/>
      <c r="F49" s="11" t="s">
        <v>674</v>
      </c>
      <c r="G49" s="249" t="s">
        <v>1661</v>
      </c>
      <c r="H49" s="7" t="s">
        <v>151</v>
      </c>
      <c r="I49" s="7" t="s">
        <v>151</v>
      </c>
      <c r="J49" s="86" t="s">
        <v>1769</v>
      </c>
      <c r="K49" s="87" t="s">
        <v>1770</v>
      </c>
    </row>
    <row r="50" spans="1:11" x14ac:dyDescent="0.25">
      <c r="A50" s="191" t="s">
        <v>734</v>
      </c>
      <c r="B50" s="189"/>
      <c r="C50" s="33"/>
      <c r="D50" s="31"/>
      <c r="E50" s="30"/>
      <c r="F50" s="11" t="s">
        <v>675</v>
      </c>
      <c r="G50" s="249" t="s">
        <v>1661</v>
      </c>
      <c r="H50" s="7" t="s">
        <v>151</v>
      </c>
      <c r="I50" s="7" t="s">
        <v>151</v>
      </c>
      <c r="J50" s="86" t="s">
        <v>1771</v>
      </c>
      <c r="K50" s="87" t="s">
        <v>1772</v>
      </c>
    </row>
    <row r="51" spans="1:11" ht="13.2" hidden="1" customHeight="1" outlineLevel="1" x14ac:dyDescent="0.25">
      <c r="A51" s="191"/>
      <c r="B51" s="189" t="s">
        <v>401</v>
      </c>
      <c r="C51" s="33"/>
      <c r="D51" s="31"/>
      <c r="E51" s="30"/>
      <c r="F51" s="11" t="s">
        <v>1793</v>
      </c>
      <c r="G51" s="249" t="s">
        <v>1661</v>
      </c>
      <c r="H51" s="7" t="s">
        <v>151</v>
      </c>
      <c r="I51" s="7" t="s">
        <v>151</v>
      </c>
      <c r="J51" s="86" t="s">
        <v>1773</v>
      </c>
      <c r="K51" s="87" t="s">
        <v>1774</v>
      </c>
    </row>
    <row r="52" spans="1:11" ht="13.2" hidden="1" customHeight="1" outlineLevel="1" x14ac:dyDescent="0.25">
      <c r="A52" s="191"/>
      <c r="B52" s="189" t="s">
        <v>402</v>
      </c>
      <c r="C52" s="33"/>
      <c r="D52" s="31"/>
      <c r="E52" s="30"/>
      <c r="F52" s="11" t="s">
        <v>1794</v>
      </c>
      <c r="G52" s="249" t="s">
        <v>1661</v>
      </c>
      <c r="H52" s="7" t="s">
        <v>151</v>
      </c>
      <c r="I52" s="7" t="s">
        <v>151</v>
      </c>
      <c r="J52" s="86" t="s">
        <v>1775</v>
      </c>
      <c r="K52" s="87" t="s">
        <v>1776</v>
      </c>
    </row>
    <row r="53" spans="1:11" collapsed="1" x14ac:dyDescent="0.25">
      <c r="A53" s="191" t="s">
        <v>818</v>
      </c>
      <c r="B53" s="189"/>
      <c r="C53" s="33"/>
      <c r="D53" s="31"/>
      <c r="E53" s="32"/>
      <c r="F53" s="11" t="s">
        <v>676</v>
      </c>
      <c r="G53" s="249" t="s">
        <v>1661</v>
      </c>
      <c r="H53" s="7" t="s">
        <v>151</v>
      </c>
      <c r="I53" s="7" t="s">
        <v>151</v>
      </c>
      <c r="J53" s="86" t="s">
        <v>1777</v>
      </c>
      <c r="K53" s="87" t="s">
        <v>1778</v>
      </c>
    </row>
    <row r="54" spans="1:11" ht="13.2" hidden="1" customHeight="1" outlineLevel="1" x14ac:dyDescent="0.25">
      <c r="A54" s="191"/>
      <c r="B54" s="189" t="s">
        <v>227</v>
      </c>
      <c r="C54" s="33"/>
      <c r="D54" s="31"/>
      <c r="E54" s="32"/>
      <c r="F54" s="11" t="s">
        <v>1795</v>
      </c>
      <c r="G54" s="249" t="s">
        <v>1661</v>
      </c>
      <c r="H54" s="7" t="s">
        <v>151</v>
      </c>
      <c r="I54" s="7" t="s">
        <v>151</v>
      </c>
      <c r="J54" s="86" t="s">
        <v>1779</v>
      </c>
      <c r="K54" s="87" t="s">
        <v>1780</v>
      </c>
    </row>
    <row r="55" spans="1:11" ht="13.2" hidden="1" customHeight="1" outlineLevel="1" x14ac:dyDescent="0.25">
      <c r="A55" s="191"/>
      <c r="B55" s="189" t="s">
        <v>817</v>
      </c>
      <c r="C55" s="33"/>
      <c r="D55" s="31"/>
      <c r="E55" s="32"/>
      <c r="F55" s="11" t="s">
        <v>1796</v>
      </c>
      <c r="G55" s="249" t="s">
        <v>1661</v>
      </c>
      <c r="H55" s="7" t="s">
        <v>151</v>
      </c>
      <c r="I55" s="7" t="s">
        <v>151</v>
      </c>
      <c r="J55" s="86" t="s">
        <v>1781</v>
      </c>
      <c r="K55" s="87" t="s">
        <v>1782</v>
      </c>
    </row>
    <row r="56" spans="1:11" ht="13.8" collapsed="1" thickBot="1" x14ac:dyDescent="0.3">
      <c r="A56" s="181" t="s">
        <v>3</v>
      </c>
      <c r="B56" s="182"/>
      <c r="C56" s="183"/>
      <c r="D56" s="34"/>
      <c r="E56" s="468"/>
      <c r="F56" s="11" t="s">
        <v>677</v>
      </c>
      <c r="G56" s="249" t="s">
        <v>1661</v>
      </c>
      <c r="H56" s="7" t="s">
        <v>151</v>
      </c>
      <c r="I56" s="7" t="s">
        <v>151</v>
      </c>
      <c r="J56" s="254" t="s">
        <v>1783</v>
      </c>
      <c r="K56" s="88" t="s">
        <v>1784</v>
      </c>
    </row>
    <row r="57" spans="1:11" ht="14.4" thickBot="1" x14ac:dyDescent="0.35">
      <c r="G57" s="92"/>
      <c r="K57" s="475"/>
    </row>
    <row r="58" spans="1:11" ht="14.4" thickBot="1" x14ac:dyDescent="0.35">
      <c r="A58" s="563" t="s">
        <v>1798</v>
      </c>
      <c r="B58" s="564"/>
      <c r="C58" s="564"/>
      <c r="D58" s="565"/>
      <c r="G58" s="92"/>
      <c r="J58" s="11"/>
      <c r="K58" s="11"/>
    </row>
    <row r="59" spans="1:11" ht="14.4" thickBot="1" x14ac:dyDescent="0.35">
      <c r="A59" s="13"/>
      <c r="B59" s="14"/>
      <c r="C59" s="15"/>
      <c r="D59" s="178" t="s">
        <v>1575</v>
      </c>
      <c r="G59" s="92"/>
      <c r="J59" s="11"/>
      <c r="K59" s="11"/>
    </row>
    <row r="60" spans="1:11" ht="15" customHeight="1" x14ac:dyDescent="0.25">
      <c r="A60" s="192" t="s">
        <v>400</v>
      </c>
      <c r="B60" s="193"/>
      <c r="C60" s="194"/>
      <c r="D60" s="16"/>
      <c r="F60" s="11" t="s">
        <v>1799</v>
      </c>
      <c r="G60" s="250" t="s">
        <v>1662</v>
      </c>
      <c r="H60" s="7" t="s">
        <v>151</v>
      </c>
      <c r="I60" s="7"/>
      <c r="J60" s="56" t="s">
        <v>1799</v>
      </c>
      <c r="K60" s="11"/>
    </row>
    <row r="61" spans="1:11" x14ac:dyDescent="0.25">
      <c r="A61" s="191" t="s">
        <v>755</v>
      </c>
      <c r="B61" s="189"/>
      <c r="C61" s="33"/>
      <c r="D61" s="17"/>
      <c r="F61" s="11" t="s">
        <v>1800</v>
      </c>
      <c r="G61" s="250" t="s">
        <v>1662</v>
      </c>
      <c r="H61" s="7" t="s">
        <v>151</v>
      </c>
      <c r="I61" s="7"/>
      <c r="J61" s="57" t="s">
        <v>1800</v>
      </c>
      <c r="K61" s="11"/>
    </row>
    <row r="62" spans="1:11" x14ac:dyDescent="0.25">
      <c r="A62" s="191" t="s">
        <v>863</v>
      </c>
      <c r="B62" s="189"/>
      <c r="C62" s="33"/>
      <c r="D62" s="17"/>
      <c r="F62" s="11" t="s">
        <v>1801</v>
      </c>
      <c r="G62" s="250" t="s">
        <v>1662</v>
      </c>
      <c r="H62" s="7" t="s">
        <v>151</v>
      </c>
      <c r="I62" s="7"/>
      <c r="J62" s="57" t="s">
        <v>1801</v>
      </c>
      <c r="K62" s="11"/>
    </row>
    <row r="63" spans="1:11" x14ac:dyDescent="0.25">
      <c r="A63" s="191" t="s">
        <v>1</v>
      </c>
      <c r="B63" s="189"/>
      <c r="C63" s="33"/>
      <c r="D63" s="17"/>
      <c r="F63" s="11" t="s">
        <v>1802</v>
      </c>
      <c r="G63" s="250" t="s">
        <v>1662</v>
      </c>
      <c r="H63" s="7" t="s">
        <v>151</v>
      </c>
      <c r="I63" s="7"/>
      <c r="J63" s="57" t="s">
        <v>1802</v>
      </c>
      <c r="K63" s="11"/>
    </row>
    <row r="64" spans="1:11" x14ac:dyDescent="0.25">
      <c r="A64" s="191" t="s">
        <v>2</v>
      </c>
      <c r="B64" s="189"/>
      <c r="C64" s="33"/>
      <c r="D64" s="17"/>
      <c r="F64" s="11" t="s">
        <v>1803</v>
      </c>
      <c r="G64" s="250" t="s">
        <v>1662</v>
      </c>
      <c r="H64" s="7" t="s">
        <v>151</v>
      </c>
      <c r="I64" s="7"/>
      <c r="J64" s="57" t="s">
        <v>1803</v>
      </c>
      <c r="K64" s="11"/>
    </row>
    <row r="65" spans="1:11" x14ac:dyDescent="0.25">
      <c r="A65" s="191" t="s">
        <v>155</v>
      </c>
      <c r="B65" s="189"/>
      <c r="C65" s="33"/>
      <c r="D65" s="17"/>
      <c r="F65" s="11" t="s">
        <v>1804</v>
      </c>
      <c r="G65" s="250" t="s">
        <v>1662</v>
      </c>
      <c r="H65" s="7" t="s">
        <v>151</v>
      </c>
      <c r="I65" s="7"/>
      <c r="J65" s="57" t="s">
        <v>1804</v>
      </c>
      <c r="K65" s="11"/>
    </row>
    <row r="66" spans="1:11" x14ac:dyDescent="0.25">
      <c r="A66" s="191" t="s">
        <v>213</v>
      </c>
      <c r="B66" s="189"/>
      <c r="C66" s="33"/>
      <c r="D66" s="17"/>
      <c r="F66" s="11" t="s">
        <v>1805</v>
      </c>
      <c r="G66" s="250" t="s">
        <v>1662</v>
      </c>
      <c r="H66" s="7" t="s">
        <v>151</v>
      </c>
      <c r="I66" s="7"/>
      <c r="J66" s="57" t="s">
        <v>1805</v>
      </c>
      <c r="K66" s="11"/>
    </row>
    <row r="67" spans="1:11" ht="15" customHeight="1" thickBot="1" x14ac:dyDescent="0.3">
      <c r="A67" s="181" t="s">
        <v>3</v>
      </c>
      <c r="B67" s="182"/>
      <c r="C67" s="183"/>
      <c r="D67" s="18"/>
      <c r="F67" s="11" t="s">
        <v>1806</v>
      </c>
      <c r="G67" s="250" t="s">
        <v>1662</v>
      </c>
      <c r="H67" s="7" t="s">
        <v>151</v>
      </c>
      <c r="I67" s="7"/>
      <c r="J67" s="226" t="s">
        <v>1806</v>
      </c>
      <c r="K67" s="11"/>
    </row>
    <row r="68" spans="1:11" ht="13.8" thickBot="1" x14ac:dyDescent="0.3">
      <c r="J68" s="11"/>
      <c r="K68" s="11"/>
    </row>
    <row r="69" spans="1:11" ht="14.4" thickBot="1" x14ac:dyDescent="0.35">
      <c r="A69" s="560" t="s">
        <v>1807</v>
      </c>
      <c r="B69" s="561"/>
      <c r="C69" s="561"/>
      <c r="D69" s="561"/>
      <c r="E69" s="562"/>
      <c r="F69" s="10"/>
      <c r="G69" s="92"/>
      <c r="K69" s="475"/>
    </row>
    <row r="70" spans="1:11" ht="14.4" thickBot="1" x14ac:dyDescent="0.35">
      <c r="A70" s="447" t="s">
        <v>865</v>
      </c>
      <c r="B70" s="554" t="s">
        <v>866</v>
      </c>
      <c r="C70" s="555"/>
      <c r="D70" s="555"/>
      <c r="E70" s="556"/>
      <c r="F70" s="10"/>
    </row>
    <row r="71" spans="1:11" ht="14.4" thickBot="1" x14ac:dyDescent="0.35">
      <c r="A71" s="107"/>
      <c r="B71" s="557"/>
      <c r="C71" s="558"/>
      <c r="D71" s="558"/>
      <c r="E71" s="559"/>
      <c r="F71" s="11">
        <v>1.6</v>
      </c>
      <c r="H71" s="10" t="s">
        <v>647</v>
      </c>
      <c r="J71" s="188">
        <v>1.6</v>
      </c>
    </row>
    <row r="72" spans="1:11" ht="13.8" x14ac:dyDescent="0.3">
      <c r="A72" s="108"/>
      <c r="B72" s="548"/>
      <c r="C72" s="549"/>
      <c r="D72" s="549"/>
      <c r="E72" s="550"/>
      <c r="F72" s="10"/>
    </row>
    <row r="73" spans="1:11" ht="13.8" x14ac:dyDescent="0.3">
      <c r="A73" s="108"/>
      <c r="B73" s="548"/>
      <c r="C73" s="549"/>
      <c r="D73" s="549"/>
      <c r="E73" s="550"/>
      <c r="F73" s="10"/>
    </row>
    <row r="74" spans="1:11" ht="13.8" x14ac:dyDescent="0.3">
      <c r="A74" s="108"/>
      <c r="B74" s="548"/>
      <c r="C74" s="549"/>
      <c r="D74" s="549"/>
      <c r="E74" s="550"/>
      <c r="F74" s="10"/>
    </row>
    <row r="75" spans="1:11" ht="13.8" x14ac:dyDescent="0.3">
      <c r="A75" s="109"/>
      <c r="B75" s="548"/>
      <c r="C75" s="549"/>
      <c r="D75" s="549"/>
      <c r="E75" s="550"/>
      <c r="F75" s="10"/>
    </row>
    <row r="76" spans="1:11" ht="13.8" x14ac:dyDescent="0.3">
      <c r="A76" s="109"/>
      <c r="B76" s="548"/>
      <c r="C76" s="549"/>
      <c r="D76" s="549"/>
      <c r="E76" s="550"/>
      <c r="F76" s="10"/>
    </row>
    <row r="77" spans="1:11" ht="13.8" x14ac:dyDescent="0.3">
      <c r="A77" s="109"/>
      <c r="B77" s="548"/>
      <c r="C77" s="549"/>
      <c r="D77" s="549"/>
      <c r="E77" s="550"/>
      <c r="F77" s="10"/>
    </row>
    <row r="78" spans="1:11" ht="13.8" x14ac:dyDescent="0.3">
      <c r="A78" s="109"/>
      <c r="B78" s="548"/>
      <c r="C78" s="549"/>
      <c r="D78" s="549"/>
      <c r="E78" s="550"/>
      <c r="F78" s="10"/>
    </row>
    <row r="79" spans="1:11" ht="13.8" x14ac:dyDescent="0.3">
      <c r="A79" s="109"/>
      <c r="B79" s="548"/>
      <c r="C79" s="549"/>
      <c r="D79" s="549"/>
      <c r="E79" s="550"/>
    </row>
    <row r="80" spans="1:11" ht="14.4" thickBot="1" x14ac:dyDescent="0.35">
      <c r="A80" s="110"/>
      <c r="B80" s="551"/>
      <c r="C80" s="552"/>
      <c r="D80" s="552"/>
      <c r="E80" s="553"/>
    </row>
  </sheetData>
  <mergeCells count="21">
    <mergeCell ref="A69:E69"/>
    <mergeCell ref="A58:D58"/>
    <mergeCell ref="A34:C34"/>
    <mergeCell ref="J1:K1"/>
    <mergeCell ref="A11:D11"/>
    <mergeCell ref="A7:D7"/>
    <mergeCell ref="A3:B3"/>
    <mergeCell ref="A1:E1"/>
    <mergeCell ref="A33:E33"/>
    <mergeCell ref="H1:I1"/>
    <mergeCell ref="B78:E78"/>
    <mergeCell ref="B79:E79"/>
    <mergeCell ref="B80:E80"/>
    <mergeCell ref="B70:E70"/>
    <mergeCell ref="B73:E73"/>
    <mergeCell ref="B74:E74"/>
    <mergeCell ref="B75:E75"/>
    <mergeCell ref="B76:E76"/>
    <mergeCell ref="B77:E77"/>
    <mergeCell ref="B71:E71"/>
    <mergeCell ref="B72:E72"/>
  </mergeCells>
  <dataValidations count="1">
    <dataValidation type="list" allowBlank="1" showInputMessage="1" showErrorMessage="1" sqref="B4" xr:uid="{00000000-0002-0000-0200-000000000000}">
      <formula1>reportingfrequency</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R59"/>
  <sheetViews>
    <sheetView zoomScale="70" zoomScaleNormal="70" workbookViewId="0">
      <selection activeCell="C15" sqref="C15"/>
    </sheetView>
  </sheetViews>
  <sheetFormatPr defaultColWidth="8.77734375" defaultRowHeight="15" outlineLevelRow="1" outlineLevelCol="1" x14ac:dyDescent="0.25"/>
  <cols>
    <col min="1" max="1" width="28.44140625" style="37" customWidth="1"/>
    <col min="2" max="2" width="37.77734375" style="37" customWidth="1"/>
    <col min="3" max="3" width="21.21875" style="37" customWidth="1"/>
    <col min="4" max="4" width="19.77734375" style="37" customWidth="1"/>
    <col min="5" max="5" width="17.77734375" style="37" customWidth="1"/>
    <col min="6" max="6" width="16" style="45" customWidth="1"/>
    <col min="7" max="7" width="10.109375" style="216" bestFit="1" customWidth="1"/>
    <col min="8" max="9" width="21.21875" style="37" customWidth="1"/>
    <col min="10" max="10" width="10.21875" style="37" customWidth="1" outlineLevel="1"/>
    <col min="11" max="11" width="11.6640625" style="37" customWidth="1" outlineLevel="1"/>
    <col min="12" max="16384" width="8.77734375" style="37"/>
  </cols>
  <sheetData>
    <row r="1" spans="1:96" ht="25.05" customHeight="1" x14ac:dyDescent="0.3">
      <c r="A1" s="576" t="s">
        <v>2213</v>
      </c>
      <c r="B1" s="576"/>
      <c r="C1" s="576"/>
      <c r="D1" s="576"/>
      <c r="E1" s="576"/>
      <c r="F1" s="74" t="s">
        <v>650</v>
      </c>
      <c r="G1" s="99" t="s">
        <v>354</v>
      </c>
      <c r="H1" s="567" t="s">
        <v>649</v>
      </c>
      <c r="I1" s="567"/>
      <c r="J1" s="567" t="s">
        <v>683</v>
      </c>
      <c r="K1" s="567"/>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row>
    <row r="2" spans="1:96" ht="18" thickBot="1" x14ac:dyDescent="0.35">
      <c r="A2" s="36"/>
      <c r="B2" s="36"/>
      <c r="C2" s="38"/>
      <c r="D2" s="39"/>
      <c r="E2" s="40"/>
      <c r="F2" s="41"/>
      <c r="G2" s="40"/>
      <c r="H2" s="35"/>
      <c r="I2" s="35"/>
      <c r="J2" s="35"/>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row>
    <row r="3" spans="1:96" ht="15" customHeight="1" thickBot="1" x14ac:dyDescent="0.35">
      <c r="A3" s="580" t="s">
        <v>2206</v>
      </c>
      <c r="B3" s="581"/>
      <c r="C3" s="581"/>
      <c r="D3" s="582"/>
      <c r="E3" s="10"/>
      <c r="F3" s="11"/>
      <c r="G3" s="92"/>
      <c r="H3" s="10"/>
      <c r="I3" s="10"/>
      <c r="J3" s="10"/>
      <c r="K3" s="10"/>
      <c r="L3" s="10"/>
      <c r="M3" s="10"/>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row>
    <row r="4" spans="1:96" ht="15" customHeight="1" x14ac:dyDescent="0.3">
      <c r="A4" s="192" t="s">
        <v>2205</v>
      </c>
      <c r="B4" s="193"/>
      <c r="C4" s="194"/>
      <c r="D4" s="46"/>
      <c r="E4" s="10"/>
      <c r="F4" s="11" t="s">
        <v>678</v>
      </c>
      <c r="G4" s="248" t="s">
        <v>1660</v>
      </c>
      <c r="H4" s="10" t="s">
        <v>647</v>
      </c>
      <c r="I4" s="10"/>
      <c r="J4" s="56" t="s">
        <v>678</v>
      </c>
      <c r="K4" s="10"/>
      <c r="L4" s="10"/>
      <c r="M4" s="10"/>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row>
    <row r="5" spans="1:96" ht="15" customHeight="1" x14ac:dyDescent="0.3">
      <c r="A5" s="191" t="s">
        <v>2204</v>
      </c>
      <c r="B5" s="189"/>
      <c r="C5" s="33"/>
      <c r="D5" s="47"/>
      <c r="E5" s="10"/>
      <c r="F5" s="11" t="s">
        <v>408</v>
      </c>
      <c r="G5" s="248" t="s">
        <v>1660</v>
      </c>
      <c r="H5" s="10" t="s">
        <v>152</v>
      </c>
      <c r="I5" s="10"/>
      <c r="J5" s="57" t="s">
        <v>408</v>
      </c>
      <c r="K5" s="10"/>
      <c r="L5" s="10"/>
      <c r="M5" s="10"/>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row>
    <row r="6" spans="1:96" ht="15" customHeight="1" thickBot="1" x14ac:dyDescent="0.35">
      <c r="A6" s="181" t="s">
        <v>2207</v>
      </c>
      <c r="B6" s="182"/>
      <c r="C6" s="183"/>
      <c r="D6" s="48"/>
      <c r="E6" s="10"/>
      <c r="F6" s="11" t="s">
        <v>409</v>
      </c>
      <c r="G6" s="248" t="s">
        <v>1660</v>
      </c>
      <c r="H6" s="10" t="s">
        <v>146</v>
      </c>
      <c r="I6" s="10"/>
      <c r="J6" s="226" t="s">
        <v>409</v>
      </c>
      <c r="K6" s="10"/>
      <c r="L6" s="10"/>
      <c r="M6" s="10"/>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row>
    <row r="7" spans="1:96" ht="15" customHeight="1" thickBot="1" x14ac:dyDescent="0.35">
      <c r="A7" s="10"/>
      <c r="B7" s="10"/>
      <c r="C7" s="10"/>
      <c r="D7" s="42"/>
      <c r="E7" s="10"/>
      <c r="F7" s="11"/>
      <c r="G7" s="11"/>
      <c r="H7" s="10"/>
      <c r="I7" s="10"/>
      <c r="J7" s="11"/>
      <c r="K7" s="10"/>
      <c r="L7" s="10"/>
      <c r="M7" s="10"/>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row>
    <row r="8" spans="1:96" ht="15" customHeight="1" thickBot="1" x14ac:dyDescent="0.35">
      <c r="A8" s="580" t="s">
        <v>854</v>
      </c>
      <c r="B8" s="581"/>
      <c r="C8" s="581"/>
      <c r="D8" s="582"/>
      <c r="E8" s="10"/>
      <c r="F8" s="11"/>
      <c r="G8" s="92"/>
      <c r="H8" s="10"/>
      <c r="I8" s="10"/>
      <c r="J8" s="10"/>
      <c r="K8" s="10"/>
      <c r="L8" s="10"/>
      <c r="M8" s="10"/>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row>
    <row r="9" spans="1:96" ht="15" customHeight="1" thickBot="1" x14ac:dyDescent="0.35">
      <c r="A9" s="192"/>
      <c r="B9" s="193"/>
      <c r="C9" s="194"/>
      <c r="D9" s="231" t="s">
        <v>362</v>
      </c>
      <c r="E9" s="10"/>
      <c r="F9" s="11"/>
      <c r="G9" s="92"/>
      <c r="H9" s="10"/>
      <c r="I9" s="10"/>
      <c r="J9" s="10"/>
      <c r="K9" s="10"/>
      <c r="L9" s="10"/>
      <c r="M9" s="10"/>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row>
    <row r="10" spans="1:96" ht="15" customHeight="1" x14ac:dyDescent="0.3">
      <c r="A10" s="192" t="s">
        <v>399</v>
      </c>
      <c r="B10" s="193"/>
      <c r="C10" s="194"/>
      <c r="D10" s="112"/>
      <c r="E10" s="10"/>
      <c r="F10" s="11" t="s">
        <v>410</v>
      </c>
      <c r="G10" s="248" t="s">
        <v>1660</v>
      </c>
      <c r="H10" s="10" t="s">
        <v>146</v>
      </c>
      <c r="I10" s="10"/>
      <c r="J10" s="56" t="s">
        <v>410</v>
      </c>
      <c r="K10" s="10"/>
      <c r="L10" s="10"/>
      <c r="M10" s="10"/>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row>
    <row r="11" spans="1:96" ht="15" customHeight="1" x14ac:dyDescent="0.3">
      <c r="A11" s="191" t="s">
        <v>229</v>
      </c>
      <c r="B11" s="189"/>
      <c r="C11" s="33"/>
      <c r="D11" s="113"/>
      <c r="E11" s="10"/>
      <c r="F11" s="11" t="s">
        <v>406</v>
      </c>
      <c r="G11" s="248" t="s">
        <v>1660</v>
      </c>
      <c r="H11" s="10" t="s">
        <v>146</v>
      </c>
      <c r="I11" s="10"/>
      <c r="J11" s="57" t="s">
        <v>406</v>
      </c>
      <c r="K11" s="10"/>
      <c r="L11" s="10"/>
      <c r="M11" s="10"/>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row>
    <row r="12" spans="1:96" ht="15" customHeight="1" x14ac:dyDescent="0.3">
      <c r="A12" s="191" t="s">
        <v>230</v>
      </c>
      <c r="B12" s="189"/>
      <c r="C12" s="33"/>
      <c r="D12" s="114"/>
      <c r="E12" s="10"/>
      <c r="F12" s="11" t="s">
        <v>407</v>
      </c>
      <c r="G12" s="248" t="s">
        <v>1660</v>
      </c>
      <c r="H12" s="10" t="s">
        <v>146</v>
      </c>
      <c r="I12" s="10"/>
      <c r="J12" s="57" t="s">
        <v>407</v>
      </c>
      <c r="K12" s="10"/>
      <c r="L12" s="10"/>
      <c r="M12" s="10"/>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row>
    <row r="13" spans="1:96" ht="15" customHeight="1" x14ac:dyDescent="0.3">
      <c r="A13" s="191" t="s">
        <v>231</v>
      </c>
      <c r="B13" s="189"/>
      <c r="C13" s="33"/>
      <c r="D13" s="114"/>
      <c r="E13" s="10"/>
      <c r="F13" s="11" t="s">
        <v>411</v>
      </c>
      <c r="G13" s="248" t="s">
        <v>1660</v>
      </c>
      <c r="H13" s="10" t="s">
        <v>146</v>
      </c>
      <c r="I13" s="10"/>
      <c r="J13" s="57" t="s">
        <v>411</v>
      </c>
      <c r="K13" s="10"/>
      <c r="L13" s="10"/>
      <c r="M13" s="10"/>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row>
    <row r="14" spans="1:96" ht="15" customHeight="1" x14ac:dyDescent="0.3">
      <c r="A14" s="191" t="s">
        <v>232</v>
      </c>
      <c r="B14" s="189"/>
      <c r="C14" s="33"/>
      <c r="D14" s="114"/>
      <c r="E14" s="10"/>
      <c r="F14" s="11" t="s">
        <v>412</v>
      </c>
      <c r="G14" s="248" t="s">
        <v>1660</v>
      </c>
      <c r="H14" s="10" t="s">
        <v>146</v>
      </c>
      <c r="I14" s="10"/>
      <c r="J14" s="57" t="s">
        <v>412</v>
      </c>
      <c r="K14" s="10"/>
      <c r="L14" s="10"/>
      <c r="M14" s="10"/>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row>
    <row r="15" spans="1:96" ht="15" customHeight="1" x14ac:dyDescent="0.3">
      <c r="A15" s="191" t="s">
        <v>233</v>
      </c>
      <c r="B15" s="189"/>
      <c r="C15" s="33"/>
      <c r="D15" s="114"/>
      <c r="E15" s="10"/>
      <c r="F15" s="11" t="s">
        <v>413</v>
      </c>
      <c r="G15" s="248" t="s">
        <v>1660</v>
      </c>
      <c r="H15" s="10" t="s">
        <v>146</v>
      </c>
      <c r="I15" s="10"/>
      <c r="J15" s="57" t="s">
        <v>413</v>
      </c>
      <c r="K15" s="10"/>
      <c r="L15" s="10"/>
      <c r="M15" s="10"/>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row>
    <row r="16" spans="1:96" ht="15" customHeight="1" thickBot="1" x14ac:dyDescent="0.35">
      <c r="A16" s="184" t="s">
        <v>234</v>
      </c>
      <c r="B16" s="179"/>
      <c r="C16" s="180"/>
      <c r="D16" s="115"/>
      <c r="E16" s="10"/>
      <c r="F16" s="11" t="s">
        <v>414</v>
      </c>
      <c r="G16" s="248" t="s">
        <v>1660</v>
      </c>
      <c r="H16" s="10" t="s">
        <v>146</v>
      </c>
      <c r="I16" s="10"/>
      <c r="J16" s="57" t="s">
        <v>414</v>
      </c>
      <c r="K16" s="10"/>
      <c r="L16" s="10"/>
      <c r="M16" s="10"/>
      <c r="N16" s="36"/>
      <c r="O16" s="36"/>
      <c r="P16" s="36"/>
      <c r="Q16" s="36"/>
      <c r="R16" s="36"/>
      <c r="S16" s="36"/>
    </row>
    <row r="17" spans="1:96" ht="14.55" customHeight="1" thickBot="1" x14ac:dyDescent="0.35">
      <c r="A17" s="450" t="s">
        <v>756</v>
      </c>
      <c r="B17" s="105"/>
      <c r="C17" s="169"/>
      <c r="D17" s="116"/>
      <c r="E17" s="10"/>
      <c r="F17" s="11" t="s">
        <v>415</v>
      </c>
      <c r="G17" s="248" t="s">
        <v>1660</v>
      </c>
      <c r="H17" s="10" t="s">
        <v>146</v>
      </c>
      <c r="I17" s="10"/>
      <c r="J17" s="57" t="s">
        <v>415</v>
      </c>
      <c r="K17" s="10"/>
      <c r="L17" s="10"/>
      <c r="M17" s="10"/>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row>
    <row r="18" spans="1:96" ht="15" customHeight="1" thickBot="1" x14ac:dyDescent="0.35">
      <c r="A18" s="181" t="s">
        <v>1618</v>
      </c>
      <c r="B18" s="182"/>
      <c r="C18" s="183"/>
      <c r="D18" s="111"/>
      <c r="E18" s="10"/>
      <c r="F18" s="11" t="s">
        <v>416</v>
      </c>
      <c r="G18" s="248" t="s">
        <v>1660</v>
      </c>
      <c r="H18" s="10" t="s">
        <v>146</v>
      </c>
      <c r="I18" s="10"/>
      <c r="J18" s="226" t="s">
        <v>416</v>
      </c>
      <c r="K18" s="10"/>
      <c r="L18" s="10"/>
      <c r="M18" s="10"/>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row>
    <row r="19" spans="1:96" ht="15" customHeight="1" thickBot="1" x14ac:dyDescent="0.35">
      <c r="A19" s="10"/>
      <c r="B19" s="10"/>
      <c r="C19" s="10"/>
      <c r="D19" s="42"/>
      <c r="E19" s="10"/>
      <c r="F19" s="11"/>
      <c r="G19" s="11"/>
      <c r="H19" s="10"/>
      <c r="I19" s="10"/>
      <c r="J19" s="11"/>
      <c r="K19" s="10"/>
      <c r="L19" s="10"/>
      <c r="M19" s="10"/>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row>
    <row r="20" spans="1:96" ht="15" customHeight="1" thickBot="1" x14ac:dyDescent="0.35">
      <c r="A20" s="577" t="s">
        <v>855</v>
      </c>
      <c r="B20" s="578"/>
      <c r="C20" s="578"/>
      <c r="D20" s="579"/>
      <c r="E20" s="10"/>
      <c r="F20" s="11"/>
      <c r="G20" s="92"/>
      <c r="H20" s="10"/>
      <c r="I20" s="10"/>
      <c r="J20" s="10"/>
      <c r="K20" s="10"/>
      <c r="L20" s="10"/>
      <c r="M20" s="10"/>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row>
    <row r="21" spans="1:96" ht="15" customHeight="1" thickBot="1" x14ac:dyDescent="0.35">
      <c r="A21" s="192"/>
      <c r="B21" s="193"/>
      <c r="C21" s="194"/>
      <c r="D21" s="231" t="s">
        <v>215</v>
      </c>
      <c r="E21" s="10"/>
      <c r="F21" s="11"/>
      <c r="G21" s="92"/>
      <c r="H21" s="10"/>
      <c r="I21" s="10"/>
      <c r="J21" s="10"/>
      <c r="K21" s="10"/>
      <c r="L21" s="10"/>
      <c r="M21" s="10"/>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row>
    <row r="22" spans="1:96" ht="15" customHeight="1" x14ac:dyDescent="0.3">
      <c r="A22" s="192" t="s">
        <v>153</v>
      </c>
      <c r="B22" s="193"/>
      <c r="C22" s="194"/>
      <c r="D22" s="246"/>
      <c r="E22" s="10"/>
      <c r="F22" s="11" t="s">
        <v>417</v>
      </c>
      <c r="G22" s="249" t="s">
        <v>1661</v>
      </c>
      <c r="H22" s="10" t="s">
        <v>151</v>
      </c>
      <c r="I22" s="10"/>
      <c r="J22" s="56" t="s">
        <v>417</v>
      </c>
      <c r="K22" s="10"/>
      <c r="L22" s="10"/>
      <c r="M22" s="10"/>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row>
    <row r="23" spans="1:96" ht="15" customHeight="1" x14ac:dyDescent="0.3">
      <c r="A23" s="191" t="s">
        <v>154</v>
      </c>
      <c r="B23" s="189"/>
      <c r="C23" s="33"/>
      <c r="D23" s="53"/>
      <c r="E23" s="10"/>
      <c r="F23" s="11" t="s">
        <v>418</v>
      </c>
      <c r="G23" s="249" t="s">
        <v>1661</v>
      </c>
      <c r="H23" s="10" t="s">
        <v>151</v>
      </c>
      <c r="I23" s="10"/>
      <c r="J23" s="57" t="s">
        <v>418</v>
      </c>
      <c r="K23" s="10"/>
      <c r="L23" s="10"/>
      <c r="M23" s="10"/>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row>
    <row r="24" spans="1:96" ht="15" customHeight="1" x14ac:dyDescent="0.3">
      <c r="A24" s="191" t="s">
        <v>147</v>
      </c>
      <c r="B24" s="189"/>
      <c r="C24" s="33"/>
      <c r="D24" s="53"/>
      <c r="E24" s="10"/>
      <c r="F24" s="11" t="s">
        <v>419</v>
      </c>
      <c r="G24" s="249" t="s">
        <v>1661</v>
      </c>
      <c r="H24" s="10" t="s">
        <v>151</v>
      </c>
      <c r="I24" s="10"/>
      <c r="J24" s="57" t="s">
        <v>419</v>
      </c>
      <c r="K24" s="10"/>
      <c r="L24" s="10"/>
      <c r="M24" s="10"/>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row>
    <row r="25" spans="1:96" ht="15" customHeight="1" thickBot="1" x14ac:dyDescent="0.35">
      <c r="A25" s="181" t="s">
        <v>363</v>
      </c>
      <c r="B25" s="182"/>
      <c r="C25" s="183"/>
      <c r="D25" s="247"/>
      <c r="E25" s="10"/>
      <c r="F25" s="11" t="s">
        <v>420</v>
      </c>
      <c r="G25" s="249" t="s">
        <v>1661</v>
      </c>
      <c r="H25" s="10" t="s">
        <v>151</v>
      </c>
      <c r="I25" s="10"/>
      <c r="J25" s="226" t="s">
        <v>420</v>
      </c>
      <c r="K25" s="10"/>
      <c r="L25" s="10"/>
      <c r="M25" s="10"/>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row>
    <row r="26" spans="1:96" ht="15" customHeight="1" thickBot="1" x14ac:dyDescent="0.35">
      <c r="A26" s="10"/>
      <c r="B26" s="10"/>
      <c r="C26" s="10"/>
      <c r="D26" s="10"/>
      <c r="E26" s="10"/>
      <c r="F26" s="11"/>
      <c r="G26" s="11"/>
      <c r="H26" s="10"/>
      <c r="I26" s="10"/>
      <c r="J26" s="11"/>
      <c r="K26" s="10"/>
      <c r="L26" s="10"/>
      <c r="M26" s="10"/>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row>
    <row r="27" spans="1:96" ht="15" customHeight="1" thickBot="1" x14ac:dyDescent="0.35">
      <c r="A27" s="577" t="s">
        <v>856</v>
      </c>
      <c r="B27" s="578"/>
      <c r="C27" s="578"/>
      <c r="D27" s="578"/>
      <c r="E27" s="579"/>
      <c r="F27" s="11"/>
      <c r="G27" s="11"/>
      <c r="H27" s="10"/>
      <c r="I27" s="10"/>
      <c r="J27" s="11"/>
      <c r="K27" s="10"/>
      <c r="L27" s="10"/>
      <c r="M27" s="10"/>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row>
    <row r="28" spans="1:96" ht="15" customHeight="1" thickBot="1" x14ac:dyDescent="0.35">
      <c r="A28" s="19" t="s">
        <v>4</v>
      </c>
      <c r="B28" s="20" t="s">
        <v>5</v>
      </c>
      <c r="C28" s="21"/>
      <c r="D28" s="231" t="s">
        <v>215</v>
      </c>
      <c r="E28" s="22" t="s">
        <v>150</v>
      </c>
      <c r="F28" s="11"/>
      <c r="G28" s="11"/>
      <c r="H28" s="10"/>
      <c r="I28" s="10"/>
      <c r="J28" s="10"/>
      <c r="K28" s="10"/>
      <c r="L28" s="10"/>
      <c r="M28" s="10"/>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row>
    <row r="29" spans="1:96" ht="15" customHeight="1" x14ac:dyDescent="0.3">
      <c r="A29" s="192" t="s">
        <v>6</v>
      </c>
      <c r="B29" s="193"/>
      <c r="C29" s="194"/>
      <c r="D29" s="98"/>
      <c r="E29" s="54"/>
      <c r="F29" s="11" t="s">
        <v>421</v>
      </c>
      <c r="G29" s="249" t="s">
        <v>1661</v>
      </c>
      <c r="H29" s="10" t="s">
        <v>151</v>
      </c>
      <c r="I29" s="10" t="s">
        <v>146</v>
      </c>
      <c r="J29" s="84" t="s">
        <v>690</v>
      </c>
      <c r="K29" s="85" t="s">
        <v>691</v>
      </c>
      <c r="L29" s="10"/>
      <c r="M29" s="10"/>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row>
    <row r="30" spans="1:96" ht="15" hidden="1" customHeight="1" outlineLevel="1" x14ac:dyDescent="0.3">
      <c r="A30" s="191"/>
      <c r="B30" s="189" t="s">
        <v>7</v>
      </c>
      <c r="C30" s="33"/>
      <c r="D30" s="95"/>
      <c r="E30" s="55"/>
      <c r="F30" s="11" t="s">
        <v>422</v>
      </c>
      <c r="G30" s="249" t="s">
        <v>1661</v>
      </c>
      <c r="H30" s="10" t="s">
        <v>151</v>
      </c>
      <c r="I30" s="10" t="s">
        <v>146</v>
      </c>
      <c r="J30" s="86" t="s">
        <v>692</v>
      </c>
      <c r="K30" s="87" t="s">
        <v>693</v>
      </c>
      <c r="L30" s="10"/>
      <c r="M30" s="10"/>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row>
    <row r="31" spans="1:96" ht="15" customHeight="1" collapsed="1" x14ac:dyDescent="0.3">
      <c r="A31" s="191" t="s">
        <v>8</v>
      </c>
      <c r="B31" s="189"/>
      <c r="C31" s="33"/>
      <c r="D31" s="95"/>
      <c r="E31" s="55"/>
      <c r="F31" s="11" t="s">
        <v>1737</v>
      </c>
      <c r="G31" s="249" t="s">
        <v>1661</v>
      </c>
      <c r="H31" s="10" t="s">
        <v>151</v>
      </c>
      <c r="I31" s="10" t="s">
        <v>146</v>
      </c>
      <c r="J31" s="86" t="s">
        <v>1841</v>
      </c>
      <c r="K31" s="87" t="s">
        <v>1842</v>
      </c>
      <c r="L31" s="10"/>
      <c r="M31" s="10"/>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row>
    <row r="32" spans="1:96" ht="15" hidden="1" customHeight="1" outlineLevel="1" x14ac:dyDescent="0.3">
      <c r="A32" s="191"/>
      <c r="B32" s="189" t="s">
        <v>9</v>
      </c>
      <c r="C32" s="33"/>
      <c r="D32" s="95"/>
      <c r="E32" s="55"/>
      <c r="F32" s="11" t="s">
        <v>423</v>
      </c>
      <c r="G32" s="249" t="s">
        <v>1661</v>
      </c>
      <c r="H32" s="10" t="s">
        <v>151</v>
      </c>
      <c r="I32" s="10" t="s">
        <v>146</v>
      </c>
      <c r="J32" s="86" t="s">
        <v>694</v>
      </c>
      <c r="K32" s="87" t="s">
        <v>695</v>
      </c>
      <c r="L32" s="10"/>
      <c r="M32" s="10"/>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row>
    <row r="33" spans="1:96" ht="15" hidden="1" customHeight="1" outlineLevel="1" x14ac:dyDescent="0.3">
      <c r="A33" s="191"/>
      <c r="B33" s="189" t="s">
        <v>10</v>
      </c>
      <c r="C33" s="33"/>
      <c r="D33" s="95"/>
      <c r="E33" s="55"/>
      <c r="F33" s="11" t="s">
        <v>424</v>
      </c>
      <c r="G33" s="249" t="s">
        <v>1661</v>
      </c>
      <c r="H33" s="10" t="s">
        <v>151</v>
      </c>
      <c r="I33" s="10" t="s">
        <v>146</v>
      </c>
      <c r="J33" s="86" t="s">
        <v>696</v>
      </c>
      <c r="K33" s="87" t="s">
        <v>697</v>
      </c>
      <c r="L33" s="10"/>
      <c r="M33" s="10"/>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row>
    <row r="34" spans="1:96" ht="15" hidden="1" customHeight="1" outlineLevel="1" x14ac:dyDescent="0.3">
      <c r="A34" s="191"/>
      <c r="B34" s="189" t="s">
        <v>11</v>
      </c>
      <c r="C34" s="33"/>
      <c r="D34" s="95"/>
      <c r="E34" s="55"/>
      <c r="F34" s="11" t="s">
        <v>425</v>
      </c>
      <c r="G34" s="249" t="s">
        <v>1661</v>
      </c>
      <c r="H34" s="10" t="s">
        <v>151</v>
      </c>
      <c r="I34" s="10" t="s">
        <v>146</v>
      </c>
      <c r="J34" s="86" t="s">
        <v>698</v>
      </c>
      <c r="K34" s="87" t="s">
        <v>699</v>
      </c>
      <c r="L34" s="10"/>
      <c r="M34" s="10"/>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row>
    <row r="35" spans="1:96" ht="15" hidden="1" customHeight="1" outlineLevel="1" x14ac:dyDescent="0.3">
      <c r="A35" s="191"/>
      <c r="B35" s="189" t="s">
        <v>12</v>
      </c>
      <c r="C35" s="33"/>
      <c r="D35" s="95"/>
      <c r="E35" s="55"/>
      <c r="F35" s="11" t="s">
        <v>436</v>
      </c>
      <c r="G35" s="249" t="s">
        <v>1661</v>
      </c>
      <c r="H35" s="10" t="s">
        <v>151</v>
      </c>
      <c r="I35" s="10" t="s">
        <v>146</v>
      </c>
      <c r="J35" s="86" t="s">
        <v>700</v>
      </c>
      <c r="K35" s="87" t="s">
        <v>701</v>
      </c>
      <c r="L35" s="10"/>
      <c r="M35" s="10"/>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c r="CQ35" s="36"/>
      <c r="CR35" s="36"/>
    </row>
    <row r="36" spans="1:96" ht="15" customHeight="1" collapsed="1" x14ac:dyDescent="0.3">
      <c r="A36" s="191" t="s">
        <v>13</v>
      </c>
      <c r="B36" s="189"/>
      <c r="C36" s="33"/>
      <c r="D36" s="97"/>
      <c r="E36" s="55"/>
      <c r="F36" s="11" t="s">
        <v>426</v>
      </c>
      <c r="G36" s="249" t="s">
        <v>1661</v>
      </c>
      <c r="H36" s="10" t="s">
        <v>151</v>
      </c>
      <c r="I36" s="10" t="s">
        <v>146</v>
      </c>
      <c r="J36" s="86" t="s">
        <v>702</v>
      </c>
      <c r="K36" s="87" t="s">
        <v>703</v>
      </c>
      <c r="L36" s="10"/>
      <c r="M36" s="10"/>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row>
    <row r="37" spans="1:96" ht="15" hidden="1" customHeight="1" outlineLevel="1" x14ac:dyDescent="0.3">
      <c r="A37" s="191"/>
      <c r="B37" s="189" t="s">
        <v>14</v>
      </c>
      <c r="C37" s="33"/>
      <c r="D37" s="95"/>
      <c r="E37" s="55"/>
      <c r="F37" s="11" t="s">
        <v>427</v>
      </c>
      <c r="G37" s="249" t="s">
        <v>1661</v>
      </c>
      <c r="H37" s="10" t="s">
        <v>151</v>
      </c>
      <c r="I37" s="10" t="s">
        <v>146</v>
      </c>
      <c r="J37" s="86" t="s">
        <v>704</v>
      </c>
      <c r="K37" s="87" t="s">
        <v>705</v>
      </c>
      <c r="L37" s="10"/>
      <c r="M37" s="10"/>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row>
    <row r="38" spans="1:96" ht="15" hidden="1" customHeight="1" outlineLevel="1" x14ac:dyDescent="0.3">
      <c r="A38" s="191"/>
      <c r="B38" s="189" t="s">
        <v>15</v>
      </c>
      <c r="C38" s="33"/>
      <c r="D38" s="96"/>
      <c r="E38" s="55"/>
      <c r="F38" s="11" t="s">
        <v>428</v>
      </c>
      <c r="G38" s="249" t="s">
        <v>1661</v>
      </c>
      <c r="H38" s="10" t="s">
        <v>151</v>
      </c>
      <c r="I38" s="10" t="s">
        <v>146</v>
      </c>
      <c r="J38" s="86" t="s">
        <v>706</v>
      </c>
      <c r="K38" s="87" t="s">
        <v>707</v>
      </c>
      <c r="L38" s="10"/>
      <c r="M38" s="10"/>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row>
    <row r="39" spans="1:96" ht="15" hidden="1" customHeight="1" outlineLevel="1" x14ac:dyDescent="0.3">
      <c r="A39" s="191"/>
      <c r="B39" s="189" t="s">
        <v>16</v>
      </c>
      <c r="C39" s="33"/>
      <c r="D39" s="95"/>
      <c r="E39" s="55"/>
      <c r="F39" s="11" t="s">
        <v>429</v>
      </c>
      <c r="G39" s="249" t="s">
        <v>1661</v>
      </c>
      <c r="H39" s="10" t="s">
        <v>151</v>
      </c>
      <c r="I39" s="10" t="s">
        <v>146</v>
      </c>
      <c r="J39" s="86" t="s">
        <v>708</v>
      </c>
      <c r="K39" s="87" t="s">
        <v>709</v>
      </c>
      <c r="L39" s="10"/>
      <c r="M39" s="10"/>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row>
    <row r="40" spans="1:96" ht="15" hidden="1" customHeight="1" outlineLevel="1" x14ac:dyDescent="0.3">
      <c r="A40" s="191"/>
      <c r="B40" s="189" t="s">
        <v>17</v>
      </c>
      <c r="C40" s="33"/>
      <c r="D40" s="95"/>
      <c r="E40" s="55"/>
      <c r="F40" s="11" t="s">
        <v>430</v>
      </c>
      <c r="G40" s="249" t="s">
        <v>1661</v>
      </c>
      <c r="H40" s="10" t="s">
        <v>151</v>
      </c>
      <c r="I40" s="10" t="s">
        <v>146</v>
      </c>
      <c r="J40" s="86" t="s">
        <v>710</v>
      </c>
      <c r="K40" s="87" t="s">
        <v>711</v>
      </c>
      <c r="L40" s="10"/>
      <c r="M40" s="10"/>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row>
    <row r="41" spans="1:96" ht="15" customHeight="1" collapsed="1" x14ac:dyDescent="0.3">
      <c r="A41" s="191" t="s">
        <v>18</v>
      </c>
      <c r="B41" s="189"/>
      <c r="C41" s="33"/>
      <c r="D41" s="95"/>
      <c r="E41" s="55"/>
      <c r="F41" s="11" t="s">
        <v>431</v>
      </c>
      <c r="G41" s="249" t="s">
        <v>1661</v>
      </c>
      <c r="H41" s="10" t="s">
        <v>151</v>
      </c>
      <c r="I41" s="10" t="s">
        <v>146</v>
      </c>
      <c r="J41" s="86" t="s">
        <v>712</v>
      </c>
      <c r="K41" s="87" t="s">
        <v>713</v>
      </c>
      <c r="L41" s="10"/>
      <c r="M41" s="10"/>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row>
    <row r="42" spans="1:96" ht="15" hidden="1" customHeight="1" outlineLevel="1" x14ac:dyDescent="0.3">
      <c r="A42" s="191"/>
      <c r="B42" s="189" t="s">
        <v>19</v>
      </c>
      <c r="C42" s="33"/>
      <c r="D42" s="97"/>
      <c r="E42" s="55"/>
      <c r="F42" s="11" t="s">
        <v>432</v>
      </c>
      <c r="G42" s="249" t="s">
        <v>1661</v>
      </c>
      <c r="H42" s="10" t="s">
        <v>151</v>
      </c>
      <c r="I42" s="10" t="s">
        <v>146</v>
      </c>
      <c r="J42" s="86" t="s">
        <v>714</v>
      </c>
      <c r="K42" s="87" t="s">
        <v>715</v>
      </c>
      <c r="L42" s="10"/>
      <c r="M42" s="10"/>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row>
    <row r="43" spans="1:96" ht="15" hidden="1" customHeight="1" outlineLevel="1" x14ac:dyDescent="0.3">
      <c r="A43" s="191"/>
      <c r="B43" s="189" t="s">
        <v>20</v>
      </c>
      <c r="C43" s="33"/>
      <c r="D43" s="95"/>
      <c r="E43" s="55"/>
      <c r="F43" s="11" t="s">
        <v>433</v>
      </c>
      <c r="G43" s="249" t="s">
        <v>1661</v>
      </c>
      <c r="H43" s="10" t="s">
        <v>151</v>
      </c>
      <c r="I43" s="10" t="s">
        <v>146</v>
      </c>
      <c r="J43" s="86" t="s">
        <v>716</v>
      </c>
      <c r="K43" s="87" t="s">
        <v>717</v>
      </c>
      <c r="L43" s="10"/>
      <c r="M43" s="10"/>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row>
    <row r="44" spans="1:96" ht="15" hidden="1" customHeight="1" outlineLevel="1" x14ac:dyDescent="0.3">
      <c r="A44" s="191"/>
      <c r="B44" s="189" t="s">
        <v>21</v>
      </c>
      <c r="C44" s="33"/>
      <c r="D44" s="96"/>
      <c r="E44" s="55"/>
      <c r="F44" s="11" t="s">
        <v>434</v>
      </c>
      <c r="G44" s="249" t="s">
        <v>1661</v>
      </c>
      <c r="H44" s="10" t="s">
        <v>151</v>
      </c>
      <c r="I44" s="10" t="s">
        <v>146</v>
      </c>
      <c r="J44" s="86" t="s">
        <v>718</v>
      </c>
      <c r="K44" s="87" t="s">
        <v>719</v>
      </c>
      <c r="L44" s="10"/>
      <c r="M44" s="10"/>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row>
    <row r="45" spans="1:96" ht="15" customHeight="1" collapsed="1" x14ac:dyDescent="0.3">
      <c r="A45" s="191" t="s">
        <v>22</v>
      </c>
      <c r="B45" s="189"/>
      <c r="C45" s="33"/>
      <c r="D45" s="95"/>
      <c r="E45" s="55"/>
      <c r="F45" s="11" t="s">
        <v>435</v>
      </c>
      <c r="G45" s="249" t="s">
        <v>1661</v>
      </c>
      <c r="H45" s="10" t="s">
        <v>151</v>
      </c>
      <c r="I45" s="10" t="s">
        <v>146</v>
      </c>
      <c r="J45" s="86" t="s">
        <v>720</v>
      </c>
      <c r="K45" s="87" t="s">
        <v>721</v>
      </c>
      <c r="L45" s="10"/>
      <c r="M45" s="10"/>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row>
    <row r="46" spans="1:96" ht="15" customHeight="1" thickBot="1" x14ac:dyDescent="0.35">
      <c r="A46" s="443" t="s">
        <v>754</v>
      </c>
      <c r="B46" s="444"/>
      <c r="C46" s="445"/>
      <c r="D46" s="292"/>
      <c r="E46" s="293"/>
      <c r="F46" s="11" t="s">
        <v>868</v>
      </c>
      <c r="G46" s="249" t="s">
        <v>1661</v>
      </c>
      <c r="H46" s="10" t="s">
        <v>151</v>
      </c>
      <c r="I46" s="10" t="s">
        <v>146</v>
      </c>
      <c r="J46" s="254" t="s">
        <v>869</v>
      </c>
      <c r="K46" s="88" t="s">
        <v>870</v>
      </c>
      <c r="L46" s="10"/>
      <c r="M46" s="10"/>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row>
    <row r="47" spans="1:96" ht="18" thickBot="1" x14ac:dyDescent="0.35">
      <c r="A47" s="10"/>
      <c r="B47" s="10"/>
      <c r="C47" s="10"/>
      <c r="D47" s="44"/>
      <c r="E47" s="11"/>
      <c r="F47" s="11"/>
      <c r="G47" s="11"/>
      <c r="H47" s="10"/>
      <c r="I47" s="10"/>
      <c r="J47" s="10"/>
      <c r="K47" s="10"/>
      <c r="L47" s="10"/>
      <c r="M47" s="10"/>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row>
    <row r="48" spans="1:96" s="10" customFormat="1" ht="15" customHeight="1" thickBot="1" x14ac:dyDescent="0.3">
      <c r="A48" s="560" t="s">
        <v>867</v>
      </c>
      <c r="B48" s="561"/>
      <c r="C48" s="561"/>
      <c r="D48" s="561"/>
      <c r="E48" s="562"/>
      <c r="G48" s="11"/>
    </row>
    <row r="49" spans="1:10" s="10" customFormat="1" ht="14.4" thickBot="1" x14ac:dyDescent="0.35">
      <c r="A49" s="447" t="s">
        <v>865</v>
      </c>
      <c r="B49" s="554" t="s">
        <v>866</v>
      </c>
      <c r="C49" s="555"/>
      <c r="D49" s="555"/>
      <c r="E49" s="556"/>
      <c r="G49" s="11"/>
    </row>
    <row r="50" spans="1:10" s="10" customFormat="1" ht="14.4" thickBot="1" x14ac:dyDescent="0.35">
      <c r="A50" s="107"/>
      <c r="B50" s="557"/>
      <c r="C50" s="558"/>
      <c r="D50" s="558"/>
      <c r="E50" s="559"/>
      <c r="F50" s="11">
        <v>2.5</v>
      </c>
      <c r="G50" s="11"/>
      <c r="H50" s="10" t="s">
        <v>647</v>
      </c>
      <c r="J50" s="188">
        <v>2.5</v>
      </c>
    </row>
    <row r="51" spans="1:10" s="10" customFormat="1" ht="13.8" x14ac:dyDescent="0.3">
      <c r="A51" s="108"/>
      <c r="B51" s="548"/>
      <c r="C51" s="549"/>
      <c r="D51" s="549"/>
      <c r="E51" s="550"/>
      <c r="G51" s="11"/>
    </row>
    <row r="52" spans="1:10" s="10" customFormat="1" ht="13.8" x14ac:dyDescent="0.3">
      <c r="A52" s="108"/>
      <c r="B52" s="548"/>
      <c r="C52" s="549"/>
      <c r="D52" s="549"/>
      <c r="E52" s="550"/>
      <c r="G52" s="11"/>
    </row>
    <row r="53" spans="1:10" s="10" customFormat="1" ht="13.8" x14ac:dyDescent="0.3">
      <c r="A53" s="108"/>
      <c r="B53" s="548"/>
      <c r="C53" s="549"/>
      <c r="D53" s="549"/>
      <c r="E53" s="550"/>
      <c r="G53" s="11"/>
    </row>
    <row r="54" spans="1:10" s="10" customFormat="1" ht="13.8" x14ac:dyDescent="0.3">
      <c r="A54" s="109"/>
      <c r="B54" s="548"/>
      <c r="C54" s="549"/>
      <c r="D54" s="549"/>
      <c r="E54" s="550"/>
      <c r="G54" s="11"/>
    </row>
    <row r="55" spans="1:10" s="10" customFormat="1" ht="13.8" x14ac:dyDescent="0.3">
      <c r="A55" s="109"/>
      <c r="B55" s="548"/>
      <c r="C55" s="549"/>
      <c r="D55" s="549"/>
      <c r="E55" s="550"/>
      <c r="G55" s="11"/>
    </row>
    <row r="56" spans="1:10" s="10" customFormat="1" ht="13.8" x14ac:dyDescent="0.3">
      <c r="A56" s="109"/>
      <c r="B56" s="548"/>
      <c r="C56" s="549"/>
      <c r="D56" s="549"/>
      <c r="E56" s="550"/>
      <c r="G56" s="11"/>
    </row>
    <row r="57" spans="1:10" s="10" customFormat="1" ht="13.8" x14ac:dyDescent="0.3">
      <c r="A57" s="109"/>
      <c r="B57" s="548"/>
      <c r="C57" s="549"/>
      <c r="D57" s="549"/>
      <c r="E57" s="550"/>
      <c r="G57" s="11"/>
    </row>
    <row r="58" spans="1:10" s="10" customFormat="1" ht="13.8" x14ac:dyDescent="0.3">
      <c r="A58" s="109"/>
      <c r="B58" s="548"/>
      <c r="C58" s="549"/>
      <c r="D58" s="549"/>
      <c r="E58" s="550"/>
      <c r="F58" s="11"/>
      <c r="G58" s="11"/>
    </row>
    <row r="59" spans="1:10" s="10" customFormat="1" ht="14.4" thickBot="1" x14ac:dyDescent="0.35">
      <c r="A59" s="110"/>
      <c r="B59" s="551"/>
      <c r="C59" s="552"/>
      <c r="D59" s="552"/>
      <c r="E59" s="553"/>
      <c r="F59" s="11"/>
      <c r="G59" s="11"/>
    </row>
  </sheetData>
  <mergeCells count="19">
    <mergeCell ref="A3:D3"/>
    <mergeCell ref="J1:K1"/>
    <mergeCell ref="B50:E50"/>
    <mergeCell ref="B51:E51"/>
    <mergeCell ref="B49:E49"/>
    <mergeCell ref="A48:E48"/>
    <mergeCell ref="A1:E1"/>
    <mergeCell ref="A8:D8"/>
    <mergeCell ref="A20:D20"/>
    <mergeCell ref="A27:E27"/>
    <mergeCell ref="H1:I1"/>
    <mergeCell ref="B57:E57"/>
    <mergeCell ref="B58:E58"/>
    <mergeCell ref="B59:E59"/>
    <mergeCell ref="B52:E52"/>
    <mergeCell ref="B53:E53"/>
    <mergeCell ref="B54:E54"/>
    <mergeCell ref="B55:E55"/>
    <mergeCell ref="B56:E5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68"/>
  <sheetViews>
    <sheetView zoomScale="70" zoomScaleNormal="70" workbookViewId="0">
      <selection activeCell="G23" sqref="G23"/>
    </sheetView>
  </sheetViews>
  <sheetFormatPr defaultColWidth="8.77734375" defaultRowHeight="13.2" outlineLevelCol="1" x14ac:dyDescent="0.25"/>
  <cols>
    <col min="1" max="1" width="21.88671875" style="10" customWidth="1"/>
    <col min="2" max="2" width="22.21875" style="10" customWidth="1"/>
    <col min="3" max="3" width="20.33203125" style="10" customWidth="1"/>
    <col min="4" max="4" width="20.77734375" style="10" customWidth="1"/>
    <col min="5" max="5" width="20.21875" style="10" bestFit="1" customWidth="1"/>
    <col min="6" max="6" width="20.5546875" style="10" customWidth="1"/>
    <col min="7" max="7" width="15.5546875" style="10" customWidth="1"/>
    <col min="8" max="8" width="10.44140625" style="10" customWidth="1"/>
    <col min="9" max="9" width="10.44140625" style="11" customWidth="1"/>
    <col min="10" max="10" width="17.77734375" style="10" customWidth="1"/>
    <col min="11" max="11" width="19" style="10" customWidth="1"/>
    <col min="12" max="13" width="19" style="10" bestFit="1" customWidth="1"/>
    <col min="14" max="14" width="19" style="10" customWidth="1"/>
    <col min="15" max="15" width="17.44140625" style="10" bestFit="1" customWidth="1"/>
    <col min="16" max="16" width="14.21875" style="11" customWidth="1" outlineLevel="1"/>
    <col min="17" max="17" width="13.44140625" style="10" customWidth="1" outlineLevel="1"/>
    <col min="18" max="18" width="12.44140625" style="10" customWidth="1" outlineLevel="1"/>
    <col min="19" max="19" width="12.33203125" style="10" bestFit="1" customWidth="1" outlineLevel="1"/>
    <col min="20" max="20" width="12.44140625" style="10" customWidth="1" outlineLevel="1"/>
    <col min="21" max="21" width="9" style="10" customWidth="1" outlineLevel="1"/>
    <col min="22" max="22" width="9.21875" style="10" customWidth="1"/>
    <col min="23" max="23" width="8.77734375" style="10" customWidth="1"/>
    <col min="24" max="16384" width="8.77734375" style="10"/>
  </cols>
  <sheetData>
    <row r="1" spans="1:21" s="225" customFormat="1" ht="33" customHeight="1" x14ac:dyDescent="0.3">
      <c r="A1" s="576" t="s">
        <v>2214</v>
      </c>
      <c r="B1" s="576"/>
      <c r="C1" s="576"/>
      <c r="D1" s="576"/>
      <c r="E1" s="576"/>
      <c r="F1" s="576"/>
      <c r="G1" s="576"/>
      <c r="H1" s="227" t="s">
        <v>650</v>
      </c>
      <c r="I1" s="99" t="s">
        <v>354</v>
      </c>
      <c r="J1" s="567" t="s">
        <v>649</v>
      </c>
      <c r="K1" s="567"/>
      <c r="L1" s="567"/>
      <c r="M1" s="567"/>
      <c r="N1" s="567"/>
      <c r="O1" s="567"/>
      <c r="P1" s="567" t="s">
        <v>683</v>
      </c>
      <c r="Q1" s="567"/>
      <c r="R1" s="567"/>
      <c r="S1" s="567"/>
      <c r="T1" s="567"/>
      <c r="U1" s="567"/>
    </row>
    <row r="2" spans="1:21" ht="13.8" thickBot="1" x14ac:dyDescent="0.3"/>
    <row r="3" spans="1:21" ht="14.4" thickBot="1" x14ac:dyDescent="0.35">
      <c r="A3" s="580" t="s">
        <v>235</v>
      </c>
      <c r="B3" s="581"/>
      <c r="C3" s="581"/>
      <c r="D3" s="582"/>
      <c r="E3" s="11"/>
      <c r="H3" s="11"/>
      <c r="I3" s="92"/>
      <c r="P3" s="10"/>
    </row>
    <row r="4" spans="1:21" x14ac:dyDescent="0.25">
      <c r="A4" s="192" t="s">
        <v>819</v>
      </c>
      <c r="B4" s="193"/>
      <c r="C4" s="194"/>
      <c r="D4" s="58"/>
      <c r="E4" s="59"/>
      <c r="G4" s="23"/>
      <c r="H4" s="11" t="s">
        <v>438</v>
      </c>
      <c r="I4" s="248" t="s">
        <v>1660</v>
      </c>
      <c r="J4" s="10" t="s">
        <v>151</v>
      </c>
      <c r="P4" s="56" t="s">
        <v>438</v>
      </c>
    </row>
    <row r="5" spans="1:21" x14ac:dyDescent="0.25">
      <c r="A5" s="191" t="s">
        <v>2208</v>
      </c>
      <c r="B5" s="189"/>
      <c r="C5" s="33"/>
      <c r="D5" s="60"/>
      <c r="E5" s="61"/>
      <c r="G5" s="23"/>
      <c r="H5" s="11" t="s">
        <v>437</v>
      </c>
      <c r="I5" s="248" t="s">
        <v>1660</v>
      </c>
      <c r="J5" s="10" t="s">
        <v>757</v>
      </c>
      <c r="P5" s="57" t="s">
        <v>437</v>
      </c>
    </row>
    <row r="6" spans="1:21" x14ac:dyDescent="0.25">
      <c r="A6" s="191" t="s">
        <v>24</v>
      </c>
      <c r="B6" s="189"/>
      <c r="C6" s="33"/>
      <c r="D6" s="60"/>
      <c r="E6" s="11"/>
      <c r="H6" s="11" t="s">
        <v>439</v>
      </c>
      <c r="I6" s="248" t="s">
        <v>1660</v>
      </c>
      <c r="J6" s="7" t="s">
        <v>647</v>
      </c>
      <c r="P6" s="57" t="s">
        <v>439</v>
      </c>
    </row>
    <row r="7" spans="1:21" x14ac:dyDescent="0.25">
      <c r="A7" s="191" t="s">
        <v>25</v>
      </c>
      <c r="B7" s="189"/>
      <c r="C7" s="33"/>
      <c r="D7" s="60"/>
      <c r="E7" s="11"/>
      <c r="H7" s="11" t="s">
        <v>440</v>
      </c>
      <c r="I7" s="248" t="s">
        <v>1660</v>
      </c>
      <c r="J7" s="10" t="s">
        <v>652</v>
      </c>
      <c r="P7" s="57" t="s">
        <v>440</v>
      </c>
    </row>
    <row r="8" spans="1:21" x14ac:dyDescent="0.25">
      <c r="A8" s="191" t="s">
        <v>26</v>
      </c>
      <c r="B8" s="189"/>
      <c r="C8" s="33"/>
      <c r="D8" s="60"/>
      <c r="E8" s="59"/>
      <c r="H8" s="11" t="s">
        <v>441</v>
      </c>
      <c r="I8" s="248" t="s">
        <v>1660</v>
      </c>
      <c r="J8" s="10" t="s">
        <v>151</v>
      </c>
      <c r="P8" s="57" t="s">
        <v>441</v>
      </c>
    </row>
    <row r="9" spans="1:21" ht="13.8" thickBot="1" x14ac:dyDescent="0.3">
      <c r="A9" s="181" t="s">
        <v>27</v>
      </c>
      <c r="B9" s="182"/>
      <c r="C9" s="183"/>
      <c r="D9" s="62"/>
      <c r="E9" s="59"/>
      <c r="H9" s="11" t="s">
        <v>442</v>
      </c>
      <c r="I9" s="248" t="s">
        <v>1660</v>
      </c>
      <c r="J9" s="10" t="s">
        <v>151</v>
      </c>
      <c r="P9" s="226" t="s">
        <v>442</v>
      </c>
    </row>
    <row r="10" spans="1:21" ht="13.8" thickBot="1" x14ac:dyDescent="0.3">
      <c r="D10" s="63"/>
      <c r="E10" s="11"/>
      <c r="G10" s="11"/>
      <c r="H10" s="11"/>
    </row>
    <row r="11" spans="1:21" ht="15" customHeight="1" thickBot="1" x14ac:dyDescent="0.35">
      <c r="A11" s="580" t="s">
        <v>236</v>
      </c>
      <c r="B11" s="581"/>
      <c r="C11" s="581"/>
      <c r="D11" s="581"/>
      <c r="E11" s="581"/>
      <c r="F11" s="581"/>
      <c r="G11" s="582"/>
      <c r="H11" s="11"/>
      <c r="I11" s="92"/>
      <c r="P11" s="10"/>
    </row>
    <row r="12" spans="1:21" ht="14.4" thickBot="1" x14ac:dyDescent="0.35">
      <c r="A12" s="192"/>
      <c r="B12" s="193"/>
      <c r="C12" s="194"/>
      <c r="D12" s="452" t="s">
        <v>871</v>
      </c>
      <c r="E12" s="451" t="s">
        <v>28</v>
      </c>
      <c r="F12" s="451" t="s">
        <v>29</v>
      </c>
      <c r="G12" s="462" t="s">
        <v>30</v>
      </c>
      <c r="H12" s="11"/>
      <c r="I12" s="92"/>
      <c r="P12" s="10"/>
    </row>
    <row r="13" spans="1:21" x14ac:dyDescent="0.25">
      <c r="A13" s="192" t="s">
        <v>31</v>
      </c>
      <c r="B13" s="193"/>
      <c r="C13" s="194"/>
      <c r="D13" s="224"/>
      <c r="E13" s="287"/>
      <c r="F13" s="218"/>
      <c r="G13" s="467"/>
      <c r="H13" s="61" t="s">
        <v>443</v>
      </c>
      <c r="I13" s="248" t="s">
        <v>1660</v>
      </c>
      <c r="J13" s="7" t="s">
        <v>648</v>
      </c>
      <c r="K13" s="7" t="s">
        <v>648</v>
      </c>
      <c r="L13" s="7" t="s">
        <v>648</v>
      </c>
      <c r="M13" s="7" t="s">
        <v>648</v>
      </c>
      <c r="N13" s="7"/>
      <c r="P13" s="84" t="s">
        <v>443</v>
      </c>
      <c r="Q13" s="100" t="s">
        <v>444</v>
      </c>
      <c r="R13" s="100" t="s">
        <v>445</v>
      </c>
      <c r="S13" s="85" t="s">
        <v>1808</v>
      </c>
    </row>
    <row r="14" spans="1:21" x14ac:dyDescent="0.25">
      <c r="A14" s="191" t="s">
        <v>220</v>
      </c>
      <c r="B14" s="189"/>
      <c r="C14" s="33"/>
      <c r="D14" s="64"/>
      <c r="E14" s="49"/>
      <c r="F14" s="65"/>
      <c r="G14" s="30"/>
      <c r="H14" s="61" t="s">
        <v>1809</v>
      </c>
      <c r="I14" s="248" t="s">
        <v>1660</v>
      </c>
      <c r="J14" s="7" t="s">
        <v>648</v>
      </c>
      <c r="K14" s="7" t="s">
        <v>648</v>
      </c>
      <c r="L14" s="7" t="s">
        <v>648</v>
      </c>
      <c r="M14" s="7" t="s">
        <v>648</v>
      </c>
      <c r="N14" s="7"/>
      <c r="P14" s="86" t="s">
        <v>1809</v>
      </c>
      <c r="Q14" s="101" t="s">
        <v>1810</v>
      </c>
      <c r="R14" s="101" t="s">
        <v>1811</v>
      </c>
      <c r="S14" s="87" t="s">
        <v>1812</v>
      </c>
    </row>
    <row r="15" spans="1:21" ht="13.8" thickBot="1" x14ac:dyDescent="0.3">
      <c r="A15" s="181" t="s">
        <v>219</v>
      </c>
      <c r="B15" s="182"/>
      <c r="C15" s="183"/>
      <c r="D15" s="66"/>
      <c r="E15" s="67"/>
      <c r="F15" s="68"/>
      <c r="G15" s="468"/>
      <c r="H15" s="61" t="s">
        <v>1813</v>
      </c>
      <c r="I15" s="248" t="s">
        <v>1660</v>
      </c>
      <c r="J15" s="7" t="s">
        <v>648</v>
      </c>
      <c r="K15" s="7" t="s">
        <v>648</v>
      </c>
      <c r="L15" s="7" t="s">
        <v>648</v>
      </c>
      <c r="M15" s="7" t="s">
        <v>648</v>
      </c>
      <c r="N15" s="7"/>
      <c r="P15" s="254" t="s">
        <v>1813</v>
      </c>
      <c r="Q15" s="102" t="s">
        <v>1814</v>
      </c>
      <c r="R15" s="102" t="s">
        <v>1815</v>
      </c>
      <c r="S15" s="88" t="s">
        <v>1816</v>
      </c>
    </row>
    <row r="16" spans="1:21" ht="13.8" thickBot="1" x14ac:dyDescent="0.3">
      <c r="A16" s="12"/>
      <c r="H16" s="11"/>
      <c r="Q16" s="61"/>
      <c r="R16" s="61"/>
      <c r="S16" s="61"/>
    </row>
    <row r="17" spans="1:19" ht="15" customHeight="1" thickBot="1" x14ac:dyDescent="0.35">
      <c r="A17" s="580" t="s">
        <v>237</v>
      </c>
      <c r="B17" s="581"/>
      <c r="C17" s="581"/>
      <c r="D17" s="582"/>
      <c r="E17" s="11"/>
      <c r="G17" s="11"/>
      <c r="H17" s="11"/>
      <c r="I17" s="92"/>
    </row>
    <row r="18" spans="1:19" ht="14.4" thickBot="1" x14ac:dyDescent="0.35">
      <c r="A18" s="450"/>
      <c r="B18" s="105"/>
      <c r="C18" s="169"/>
      <c r="D18" s="187" t="s">
        <v>215</v>
      </c>
      <c r="E18" s="11"/>
      <c r="G18" s="11"/>
      <c r="H18" s="11"/>
      <c r="I18" s="92"/>
    </row>
    <row r="19" spans="1:19" ht="15" customHeight="1" thickBot="1" x14ac:dyDescent="0.3">
      <c r="A19" s="450" t="s">
        <v>820</v>
      </c>
      <c r="B19" s="105"/>
      <c r="C19" s="169"/>
      <c r="D19" s="43"/>
      <c r="E19" s="59"/>
      <c r="H19" s="11" t="s">
        <v>1576</v>
      </c>
      <c r="I19" s="248" t="s">
        <v>1660</v>
      </c>
      <c r="J19" s="10" t="s">
        <v>151</v>
      </c>
      <c r="P19" s="188" t="s">
        <v>1576</v>
      </c>
    </row>
    <row r="20" spans="1:19" ht="13.8" thickBot="1" x14ac:dyDescent="0.3">
      <c r="D20" s="11"/>
      <c r="E20" s="11"/>
      <c r="F20" s="23"/>
      <c r="H20" s="11"/>
    </row>
    <row r="21" spans="1:19" ht="14.4" thickBot="1" x14ac:dyDescent="0.35">
      <c r="A21" s="591" t="s">
        <v>239</v>
      </c>
      <c r="B21" s="592"/>
      <c r="C21" s="592"/>
      <c r="D21" s="592"/>
      <c r="E21" s="592"/>
      <c r="F21" s="593"/>
      <c r="G21" s="11"/>
      <c r="H21" s="11"/>
      <c r="I21" s="92"/>
      <c r="P21" s="10"/>
    </row>
    <row r="22" spans="1:19" s="69" customFormat="1" ht="14.4" thickBot="1" x14ac:dyDescent="0.35">
      <c r="A22" s="583"/>
      <c r="B22" s="584"/>
      <c r="C22" s="585"/>
      <c r="D22" s="281" t="s">
        <v>348</v>
      </c>
      <c r="E22" s="282" t="s">
        <v>348</v>
      </c>
      <c r="F22" s="283" t="s">
        <v>348</v>
      </c>
      <c r="G22" s="70"/>
      <c r="H22" s="11"/>
      <c r="I22" s="92"/>
      <c r="P22" s="70"/>
    </row>
    <row r="23" spans="1:19" ht="14.4" thickBot="1" x14ac:dyDescent="0.35">
      <c r="A23" s="210" t="s">
        <v>134</v>
      </c>
      <c r="B23" s="189"/>
      <c r="C23" s="189"/>
      <c r="D23" s="452" t="s">
        <v>244</v>
      </c>
      <c r="E23" s="451" t="s">
        <v>349</v>
      </c>
      <c r="F23" s="462" t="s">
        <v>350</v>
      </c>
      <c r="G23" s="11"/>
      <c r="H23" s="11"/>
      <c r="I23" s="92"/>
      <c r="P23" s="70"/>
    </row>
    <row r="24" spans="1:19" x14ac:dyDescent="0.25">
      <c r="A24" s="191" t="s">
        <v>1880</v>
      </c>
      <c r="B24" s="189"/>
      <c r="C24" s="189"/>
      <c r="D24" s="284"/>
      <c r="E24" s="285"/>
      <c r="F24" s="286"/>
      <c r="G24" s="59"/>
      <c r="H24" s="11" t="s">
        <v>872</v>
      </c>
      <c r="I24" s="248" t="s">
        <v>1660</v>
      </c>
      <c r="K24" s="10" t="s">
        <v>151</v>
      </c>
      <c r="L24" s="10" t="s">
        <v>151</v>
      </c>
      <c r="P24" s="256"/>
      <c r="Q24" s="117" t="s">
        <v>729</v>
      </c>
      <c r="R24" s="118" t="s">
        <v>731</v>
      </c>
    </row>
    <row r="25" spans="1:19" x14ac:dyDescent="0.25">
      <c r="A25" s="191" t="s">
        <v>821</v>
      </c>
      <c r="B25" s="189"/>
      <c r="C25" s="189"/>
      <c r="D25" s="269"/>
      <c r="E25" s="266"/>
      <c r="F25" s="270"/>
      <c r="G25" s="59"/>
      <c r="H25" s="11" t="s">
        <v>873</v>
      </c>
      <c r="I25" s="248" t="s">
        <v>1660</v>
      </c>
      <c r="K25" s="10" t="s">
        <v>151</v>
      </c>
      <c r="L25" s="10" t="s">
        <v>151</v>
      </c>
      <c r="P25" s="257"/>
      <c r="Q25" s="89" t="s">
        <v>730</v>
      </c>
      <c r="R25" s="90" t="s">
        <v>732</v>
      </c>
    </row>
    <row r="26" spans="1:19" x14ac:dyDescent="0.25">
      <c r="A26" s="191" t="s">
        <v>822</v>
      </c>
      <c r="B26" s="189"/>
      <c r="C26" s="189"/>
      <c r="D26" s="234"/>
      <c r="E26" s="266"/>
      <c r="F26" s="270"/>
      <c r="G26" s="61"/>
      <c r="H26" s="11" t="s">
        <v>809</v>
      </c>
      <c r="I26" s="248" t="s">
        <v>1660</v>
      </c>
      <c r="K26" s="10" t="s">
        <v>151</v>
      </c>
      <c r="L26" s="10" t="s">
        <v>151</v>
      </c>
      <c r="P26" s="257"/>
      <c r="Q26" s="89" t="s">
        <v>1843</v>
      </c>
      <c r="R26" s="90" t="s">
        <v>1844</v>
      </c>
    </row>
    <row r="27" spans="1:19" x14ac:dyDescent="0.25">
      <c r="A27" s="191" t="s">
        <v>1881</v>
      </c>
      <c r="B27" s="189"/>
      <c r="C27" s="189"/>
      <c r="D27" s="269"/>
      <c r="E27" s="266"/>
      <c r="F27" s="270"/>
      <c r="G27" s="59"/>
      <c r="H27" s="11" t="s">
        <v>874</v>
      </c>
      <c r="I27" s="248" t="s">
        <v>1660</v>
      </c>
      <c r="K27" s="10" t="s">
        <v>151</v>
      </c>
      <c r="L27" s="10" t="s">
        <v>151</v>
      </c>
      <c r="P27" s="257"/>
      <c r="Q27" s="86" t="s">
        <v>810</v>
      </c>
      <c r="R27" s="87" t="s">
        <v>811</v>
      </c>
    </row>
    <row r="28" spans="1:19" ht="13.8" thickBot="1" x14ac:dyDescent="0.3">
      <c r="A28" s="184" t="s">
        <v>217</v>
      </c>
      <c r="B28" s="179"/>
      <c r="C28" s="179"/>
      <c r="D28" s="271"/>
      <c r="E28" s="234"/>
      <c r="F28" s="235"/>
      <c r="G28" s="61"/>
      <c r="H28" s="11" t="s">
        <v>653</v>
      </c>
      <c r="I28" s="248" t="s">
        <v>1660</v>
      </c>
      <c r="J28" s="10" t="s">
        <v>151</v>
      </c>
      <c r="P28" s="91" t="s">
        <v>1817</v>
      </c>
      <c r="Q28" s="258"/>
      <c r="R28" s="259"/>
    </row>
    <row r="29" spans="1:19" ht="15" customHeight="1" thickBot="1" x14ac:dyDescent="0.3">
      <c r="A29" s="211" t="s">
        <v>135</v>
      </c>
      <c r="B29" s="193"/>
      <c r="C29" s="193"/>
      <c r="D29" s="272"/>
      <c r="E29" s="268"/>
      <c r="F29" s="273"/>
      <c r="G29" s="61"/>
      <c r="H29" s="11"/>
      <c r="I29" s="10"/>
      <c r="S29" s="11"/>
    </row>
    <row r="30" spans="1:19" x14ac:dyDescent="0.25">
      <c r="A30" s="191" t="s">
        <v>136</v>
      </c>
      <c r="B30" s="189"/>
      <c r="C30" s="189"/>
      <c r="D30" s="271"/>
      <c r="E30" s="234"/>
      <c r="F30" s="235"/>
      <c r="G30" s="61"/>
      <c r="H30" s="11" t="s">
        <v>654</v>
      </c>
      <c r="I30" s="248" t="s">
        <v>1660</v>
      </c>
      <c r="J30" s="10" t="s">
        <v>151</v>
      </c>
      <c r="P30" s="56" t="s">
        <v>1818</v>
      </c>
    </row>
    <row r="31" spans="1:19" x14ac:dyDescent="0.25">
      <c r="A31" s="191" t="s">
        <v>364</v>
      </c>
      <c r="B31" s="189"/>
      <c r="C31" s="189"/>
      <c r="D31" s="271"/>
      <c r="E31" s="234"/>
      <c r="F31" s="235"/>
      <c r="G31" s="61"/>
      <c r="H31" s="11" t="s">
        <v>655</v>
      </c>
      <c r="I31" s="248" t="s">
        <v>1660</v>
      </c>
      <c r="J31" s="10" t="s">
        <v>151</v>
      </c>
      <c r="P31" s="57" t="s">
        <v>1819</v>
      </c>
    </row>
    <row r="32" spans="1:19" x14ac:dyDescent="0.25">
      <c r="A32" s="191" t="s">
        <v>365</v>
      </c>
      <c r="B32" s="189"/>
      <c r="C32" s="189"/>
      <c r="D32" s="271"/>
      <c r="E32" s="234"/>
      <c r="F32" s="235"/>
      <c r="G32" s="61"/>
      <c r="H32" s="11" t="s">
        <v>656</v>
      </c>
      <c r="I32" s="248" t="s">
        <v>1660</v>
      </c>
      <c r="J32" s="10" t="s">
        <v>151</v>
      </c>
      <c r="P32" s="57" t="s">
        <v>1820</v>
      </c>
    </row>
    <row r="33" spans="1:26" x14ac:dyDescent="0.25">
      <c r="A33" s="191" t="s">
        <v>137</v>
      </c>
      <c r="B33" s="189"/>
      <c r="C33" s="189"/>
      <c r="D33" s="271"/>
      <c r="E33" s="234"/>
      <c r="F33" s="235"/>
      <c r="G33" s="61"/>
      <c r="H33" s="11" t="s">
        <v>657</v>
      </c>
      <c r="I33" s="248" t="s">
        <v>1660</v>
      </c>
      <c r="J33" s="10" t="s">
        <v>151</v>
      </c>
      <c r="P33" s="57" t="s">
        <v>1821</v>
      </c>
    </row>
    <row r="34" spans="1:26" ht="13.8" thickBot="1" x14ac:dyDescent="0.3">
      <c r="A34" s="181" t="s">
        <v>138</v>
      </c>
      <c r="B34" s="182"/>
      <c r="C34" s="182"/>
      <c r="D34" s="274"/>
      <c r="E34" s="236"/>
      <c r="F34" s="237"/>
      <c r="G34" s="61"/>
      <c r="H34" s="11" t="s">
        <v>658</v>
      </c>
      <c r="I34" s="248" t="s">
        <v>1660</v>
      </c>
      <c r="J34" s="10" t="s">
        <v>151</v>
      </c>
      <c r="P34" s="57" t="s">
        <v>1822</v>
      </c>
    </row>
    <row r="35" spans="1:26" ht="13.8" thickBot="1" x14ac:dyDescent="0.3">
      <c r="A35" s="223" t="s">
        <v>240</v>
      </c>
      <c r="B35" s="105"/>
      <c r="C35" s="169"/>
      <c r="D35" s="263"/>
      <c r="E35" s="264"/>
      <c r="F35" s="265"/>
      <c r="G35" s="61"/>
      <c r="H35" s="11" t="s">
        <v>659</v>
      </c>
      <c r="I35" s="248" t="s">
        <v>1660</v>
      </c>
      <c r="J35" s="10" t="s">
        <v>151</v>
      </c>
      <c r="P35" s="226" t="s">
        <v>1823</v>
      </c>
    </row>
    <row r="36" spans="1:26" ht="13.8" thickBot="1" x14ac:dyDescent="0.3">
      <c r="G36" s="61"/>
      <c r="H36" s="11"/>
    </row>
    <row r="37" spans="1:26" ht="15" customHeight="1" thickBot="1" x14ac:dyDescent="0.35">
      <c r="A37" s="571" t="s">
        <v>1648</v>
      </c>
      <c r="B37" s="572"/>
      <c r="C37" s="572"/>
      <c r="D37" s="572"/>
      <c r="E37" s="572"/>
      <c r="F37" s="572"/>
      <c r="G37" s="573"/>
      <c r="H37" s="11"/>
      <c r="I37" s="92"/>
      <c r="P37" s="10"/>
      <c r="U37" s="11"/>
      <c r="V37" s="11"/>
      <c r="Y37" s="11"/>
      <c r="Z37" s="11"/>
    </row>
    <row r="38" spans="1:26" ht="15" customHeight="1" x14ac:dyDescent="0.3">
      <c r="A38" s="586" t="s">
        <v>218</v>
      </c>
      <c r="B38" s="587"/>
      <c r="C38" s="587"/>
      <c r="D38" s="587"/>
      <c r="E38" s="588"/>
      <c r="F38" s="589" t="s">
        <v>1642</v>
      </c>
      <c r="G38" s="590"/>
      <c r="H38" s="11"/>
      <c r="I38" s="92"/>
      <c r="U38" s="11"/>
      <c r="V38" s="11"/>
      <c r="Y38" s="11"/>
      <c r="Z38" s="11"/>
    </row>
    <row r="39" spans="1:26" ht="14.4" thickBot="1" x14ac:dyDescent="0.35">
      <c r="A39" s="465" t="s">
        <v>1645</v>
      </c>
      <c r="B39" s="290" t="s">
        <v>345</v>
      </c>
      <c r="C39" s="290" t="s">
        <v>1649</v>
      </c>
      <c r="D39" s="290" t="s">
        <v>1641</v>
      </c>
      <c r="E39" s="466" t="s">
        <v>858</v>
      </c>
      <c r="F39" s="296" t="s">
        <v>349</v>
      </c>
      <c r="G39" s="291" t="s">
        <v>350</v>
      </c>
      <c r="H39" s="11"/>
      <c r="I39" s="92"/>
      <c r="U39" s="11"/>
      <c r="V39" s="11"/>
      <c r="Y39" s="11"/>
      <c r="Z39" s="11"/>
    </row>
    <row r="40" spans="1:26" ht="15" customHeight="1" x14ac:dyDescent="0.3">
      <c r="A40" s="464">
        <v>1</v>
      </c>
      <c r="B40" s="224"/>
      <c r="C40" s="224"/>
      <c r="D40" s="218"/>
      <c r="E40" s="218"/>
      <c r="F40" s="288"/>
      <c r="G40" s="289"/>
      <c r="H40" s="11" t="s">
        <v>722</v>
      </c>
      <c r="I40" s="248" t="s">
        <v>1660</v>
      </c>
      <c r="J40" s="92" t="s">
        <v>1643</v>
      </c>
      <c r="K40" s="11" t="s">
        <v>647</v>
      </c>
      <c r="L40" s="92" t="s">
        <v>1644</v>
      </c>
      <c r="M40" s="92" t="s">
        <v>1644</v>
      </c>
      <c r="N40" s="10" t="s">
        <v>151</v>
      </c>
      <c r="O40" s="10" t="s">
        <v>151</v>
      </c>
      <c r="P40" s="84" t="s">
        <v>1915</v>
      </c>
      <c r="Q40" s="100" t="s">
        <v>1969</v>
      </c>
      <c r="R40" s="100" t="s">
        <v>1970</v>
      </c>
      <c r="S40" s="100" t="s">
        <v>1971</v>
      </c>
      <c r="T40" s="100" t="s">
        <v>1710</v>
      </c>
      <c r="U40" s="85" t="s">
        <v>1845</v>
      </c>
      <c r="Y40" s="11"/>
      <c r="Z40" s="11"/>
    </row>
    <row r="41" spans="1:26" ht="14.55" customHeight="1" x14ac:dyDescent="0.3">
      <c r="A41" s="261">
        <v>2</v>
      </c>
      <c r="B41" s="64"/>
      <c r="C41" s="64"/>
      <c r="D41" s="65"/>
      <c r="E41" s="65"/>
      <c r="F41" s="71"/>
      <c r="G41" s="55"/>
      <c r="H41" s="11" t="s">
        <v>723</v>
      </c>
      <c r="I41" s="248" t="s">
        <v>1660</v>
      </c>
      <c r="J41" s="92" t="s">
        <v>1643</v>
      </c>
      <c r="K41" s="11" t="s">
        <v>647</v>
      </c>
      <c r="L41" s="92" t="s">
        <v>1644</v>
      </c>
      <c r="M41" s="92" t="s">
        <v>1644</v>
      </c>
      <c r="N41" s="10" t="s">
        <v>151</v>
      </c>
      <c r="O41" s="10" t="s">
        <v>151</v>
      </c>
      <c r="P41" s="86" t="s">
        <v>1916</v>
      </c>
      <c r="Q41" s="101" t="s">
        <v>1972</v>
      </c>
      <c r="R41" s="101" t="s">
        <v>1973</v>
      </c>
      <c r="S41" s="101" t="s">
        <v>1974</v>
      </c>
      <c r="T41" s="101" t="s">
        <v>1712</v>
      </c>
      <c r="U41" s="87" t="s">
        <v>1711</v>
      </c>
      <c r="Y41" s="11"/>
      <c r="Z41" s="11"/>
    </row>
    <row r="42" spans="1:26" ht="14.55" customHeight="1" x14ac:dyDescent="0.3">
      <c r="A42" s="261">
        <v>3</v>
      </c>
      <c r="B42" s="64"/>
      <c r="C42" s="64"/>
      <c r="D42" s="65"/>
      <c r="E42" s="65"/>
      <c r="F42" s="71"/>
      <c r="G42" s="55"/>
      <c r="H42" s="11" t="s">
        <v>724</v>
      </c>
      <c r="I42" s="248" t="s">
        <v>1660</v>
      </c>
      <c r="J42" s="92" t="s">
        <v>1643</v>
      </c>
      <c r="K42" s="11" t="s">
        <v>647</v>
      </c>
      <c r="L42" s="92" t="s">
        <v>1644</v>
      </c>
      <c r="M42" s="92" t="s">
        <v>1644</v>
      </c>
      <c r="N42" s="10" t="s">
        <v>151</v>
      </c>
      <c r="O42" s="10" t="s">
        <v>151</v>
      </c>
      <c r="P42" s="86" t="s">
        <v>1917</v>
      </c>
      <c r="Q42" s="101" t="s">
        <v>1975</v>
      </c>
      <c r="R42" s="101" t="s">
        <v>1976</v>
      </c>
      <c r="S42" s="101" t="s">
        <v>1977</v>
      </c>
      <c r="T42" s="101" t="s">
        <v>1713</v>
      </c>
      <c r="U42" s="87" t="s">
        <v>1720</v>
      </c>
      <c r="Y42" s="11"/>
      <c r="Z42" s="11"/>
    </row>
    <row r="43" spans="1:26" ht="14.55" customHeight="1" x14ac:dyDescent="0.3">
      <c r="A43" s="261">
        <v>4</v>
      </c>
      <c r="B43" s="64"/>
      <c r="C43" s="64"/>
      <c r="D43" s="65"/>
      <c r="E43" s="65"/>
      <c r="F43" s="71"/>
      <c r="G43" s="55"/>
      <c r="H43" s="11" t="s">
        <v>725</v>
      </c>
      <c r="I43" s="248" t="s">
        <v>1660</v>
      </c>
      <c r="J43" s="92" t="s">
        <v>1643</v>
      </c>
      <c r="K43" s="11" t="s">
        <v>647</v>
      </c>
      <c r="L43" s="92" t="s">
        <v>1644</v>
      </c>
      <c r="M43" s="92" t="s">
        <v>1644</v>
      </c>
      <c r="N43" s="10" t="s">
        <v>151</v>
      </c>
      <c r="O43" s="10" t="s">
        <v>151</v>
      </c>
      <c r="P43" s="86" t="s">
        <v>1918</v>
      </c>
      <c r="Q43" s="101" t="s">
        <v>1978</v>
      </c>
      <c r="R43" s="101" t="s">
        <v>1979</v>
      </c>
      <c r="S43" s="101" t="s">
        <v>1980</v>
      </c>
      <c r="T43" s="101" t="s">
        <v>1714</v>
      </c>
      <c r="U43" s="87" t="s">
        <v>1721</v>
      </c>
      <c r="Y43" s="11"/>
      <c r="Z43" s="11"/>
    </row>
    <row r="44" spans="1:26" ht="14.55" customHeight="1" x14ac:dyDescent="0.3">
      <c r="A44" s="261">
        <v>5</v>
      </c>
      <c r="B44" s="64"/>
      <c r="C44" s="64"/>
      <c r="D44" s="65"/>
      <c r="E44" s="65"/>
      <c r="F44" s="71"/>
      <c r="G44" s="55"/>
      <c r="H44" s="11" t="s">
        <v>726</v>
      </c>
      <c r="I44" s="248" t="s">
        <v>1660</v>
      </c>
      <c r="J44" s="92" t="s">
        <v>1643</v>
      </c>
      <c r="K44" s="11" t="s">
        <v>647</v>
      </c>
      <c r="L44" s="92" t="s">
        <v>1644</v>
      </c>
      <c r="M44" s="92" t="s">
        <v>1644</v>
      </c>
      <c r="N44" s="10" t="s">
        <v>151</v>
      </c>
      <c r="O44" s="10" t="s">
        <v>151</v>
      </c>
      <c r="P44" s="86" t="s">
        <v>1919</v>
      </c>
      <c r="Q44" s="101" t="s">
        <v>1981</v>
      </c>
      <c r="R44" s="101" t="s">
        <v>1982</v>
      </c>
      <c r="S44" s="101" t="s">
        <v>1983</v>
      </c>
      <c r="T44" s="101" t="s">
        <v>1715</v>
      </c>
      <c r="U44" s="87" t="s">
        <v>1722</v>
      </c>
      <c r="Y44" s="11"/>
      <c r="Z44" s="11"/>
    </row>
    <row r="45" spans="1:26" ht="14.55" customHeight="1" x14ac:dyDescent="0.3">
      <c r="A45" s="261">
        <v>6</v>
      </c>
      <c r="B45" s="64"/>
      <c r="C45" s="64"/>
      <c r="D45" s="65"/>
      <c r="E45" s="65"/>
      <c r="F45" s="71"/>
      <c r="G45" s="55"/>
      <c r="H45" s="11" t="s">
        <v>727</v>
      </c>
      <c r="I45" s="248" t="s">
        <v>1660</v>
      </c>
      <c r="J45" s="92" t="s">
        <v>1643</v>
      </c>
      <c r="K45" s="11" t="s">
        <v>647</v>
      </c>
      <c r="L45" s="92" t="s">
        <v>1644</v>
      </c>
      <c r="M45" s="92" t="s">
        <v>1644</v>
      </c>
      <c r="N45" s="10" t="s">
        <v>151</v>
      </c>
      <c r="O45" s="10" t="s">
        <v>151</v>
      </c>
      <c r="P45" s="86" t="s">
        <v>1920</v>
      </c>
      <c r="Q45" s="101" t="s">
        <v>1984</v>
      </c>
      <c r="R45" s="101" t="s">
        <v>1985</v>
      </c>
      <c r="S45" s="101" t="s">
        <v>1986</v>
      </c>
      <c r="T45" s="101" t="s">
        <v>1716</v>
      </c>
      <c r="U45" s="87" t="s">
        <v>1723</v>
      </c>
      <c r="Y45" s="11"/>
      <c r="Z45" s="11"/>
    </row>
    <row r="46" spans="1:26" ht="14.55" customHeight="1" x14ac:dyDescent="0.3">
      <c r="A46" s="261">
        <v>7</v>
      </c>
      <c r="B46" s="64"/>
      <c r="C46" s="64"/>
      <c r="D46" s="65"/>
      <c r="E46" s="65"/>
      <c r="F46" s="71"/>
      <c r="G46" s="55"/>
      <c r="H46" s="11" t="s">
        <v>728</v>
      </c>
      <c r="I46" s="248" t="s">
        <v>1660</v>
      </c>
      <c r="J46" s="92" t="s">
        <v>1643</v>
      </c>
      <c r="K46" s="11" t="s">
        <v>647</v>
      </c>
      <c r="L46" s="92" t="s">
        <v>1644</v>
      </c>
      <c r="M46" s="92" t="s">
        <v>1644</v>
      </c>
      <c r="N46" s="10" t="s">
        <v>151</v>
      </c>
      <c r="O46" s="10" t="s">
        <v>151</v>
      </c>
      <c r="P46" s="86" t="s">
        <v>1921</v>
      </c>
      <c r="Q46" s="101" t="s">
        <v>1987</v>
      </c>
      <c r="R46" s="101" t="s">
        <v>1988</v>
      </c>
      <c r="S46" s="101" t="s">
        <v>1989</v>
      </c>
      <c r="T46" s="101" t="s">
        <v>1717</v>
      </c>
      <c r="U46" s="87" t="s">
        <v>1724</v>
      </c>
      <c r="Y46" s="11"/>
      <c r="Z46" s="11"/>
    </row>
    <row r="47" spans="1:26" ht="14.55" customHeight="1" x14ac:dyDescent="0.3">
      <c r="A47" s="261">
        <v>8</v>
      </c>
      <c r="B47" s="64"/>
      <c r="C47" s="64"/>
      <c r="D47" s="65"/>
      <c r="E47" s="65"/>
      <c r="F47" s="71"/>
      <c r="G47" s="55"/>
      <c r="H47" s="11" t="s">
        <v>1567</v>
      </c>
      <c r="I47" s="248" t="s">
        <v>1660</v>
      </c>
      <c r="J47" s="92" t="s">
        <v>1643</v>
      </c>
      <c r="K47" s="11" t="s">
        <v>647</v>
      </c>
      <c r="L47" s="92" t="s">
        <v>1644</v>
      </c>
      <c r="M47" s="92" t="s">
        <v>1644</v>
      </c>
      <c r="N47" s="10" t="s">
        <v>151</v>
      </c>
      <c r="O47" s="10" t="s">
        <v>151</v>
      </c>
      <c r="P47" s="86" t="s">
        <v>1922</v>
      </c>
      <c r="Q47" s="101" t="s">
        <v>1990</v>
      </c>
      <c r="R47" s="101" t="s">
        <v>1991</v>
      </c>
      <c r="S47" s="101" t="s">
        <v>1992</v>
      </c>
      <c r="T47" s="101" t="s">
        <v>1718</v>
      </c>
      <c r="U47" s="87" t="s">
        <v>1725</v>
      </c>
      <c r="Y47" s="11"/>
      <c r="Z47" s="11"/>
    </row>
    <row r="48" spans="1:26" ht="14.55" customHeight="1" x14ac:dyDescent="0.3">
      <c r="A48" s="261">
        <v>9</v>
      </c>
      <c r="B48" s="64"/>
      <c r="C48" s="64"/>
      <c r="D48" s="65"/>
      <c r="E48" s="65"/>
      <c r="F48" s="71"/>
      <c r="G48" s="55"/>
      <c r="H48" s="11" t="s">
        <v>1568</v>
      </c>
      <c r="I48" s="248" t="s">
        <v>1660</v>
      </c>
      <c r="J48" s="92" t="s">
        <v>1643</v>
      </c>
      <c r="K48" s="11" t="s">
        <v>647</v>
      </c>
      <c r="L48" s="92" t="s">
        <v>1644</v>
      </c>
      <c r="M48" s="92" t="s">
        <v>1644</v>
      </c>
      <c r="N48" s="10" t="s">
        <v>151</v>
      </c>
      <c r="O48" s="10" t="s">
        <v>151</v>
      </c>
      <c r="P48" s="86" t="s">
        <v>1923</v>
      </c>
      <c r="Q48" s="101" t="s">
        <v>1993</v>
      </c>
      <c r="R48" s="101" t="s">
        <v>1994</v>
      </c>
      <c r="S48" s="101" t="s">
        <v>1995</v>
      </c>
      <c r="T48" s="101" t="s">
        <v>1719</v>
      </c>
      <c r="U48" s="87" t="s">
        <v>1726</v>
      </c>
      <c r="Y48" s="11"/>
      <c r="Z48" s="11"/>
    </row>
    <row r="49" spans="1:26" ht="14.55" customHeight="1" x14ac:dyDescent="0.3">
      <c r="A49" s="261">
        <v>10</v>
      </c>
      <c r="B49" s="64"/>
      <c r="C49" s="64"/>
      <c r="D49" s="65"/>
      <c r="E49" s="65"/>
      <c r="F49" s="71"/>
      <c r="G49" s="55"/>
      <c r="H49" s="11" t="s">
        <v>1569</v>
      </c>
      <c r="I49" s="248" t="s">
        <v>1660</v>
      </c>
      <c r="J49" s="92" t="s">
        <v>1643</v>
      </c>
      <c r="K49" s="11" t="s">
        <v>647</v>
      </c>
      <c r="L49" s="92" t="s">
        <v>1644</v>
      </c>
      <c r="M49" s="92" t="s">
        <v>1644</v>
      </c>
      <c r="N49" s="10" t="s">
        <v>151</v>
      </c>
      <c r="O49" s="10" t="s">
        <v>151</v>
      </c>
      <c r="P49" s="86" t="s">
        <v>1924</v>
      </c>
      <c r="Q49" s="101" t="s">
        <v>1996</v>
      </c>
      <c r="R49" s="101" t="s">
        <v>1997</v>
      </c>
      <c r="S49" s="101" t="s">
        <v>1998</v>
      </c>
      <c r="T49" s="101" t="s">
        <v>1727</v>
      </c>
      <c r="U49" s="87" t="s">
        <v>1732</v>
      </c>
      <c r="Y49" s="11"/>
      <c r="Z49" s="11"/>
    </row>
    <row r="50" spans="1:26" ht="14.55" customHeight="1" x14ac:dyDescent="0.3">
      <c r="A50" s="261">
        <v>11</v>
      </c>
      <c r="B50" s="64"/>
      <c r="C50" s="64"/>
      <c r="D50" s="65"/>
      <c r="E50" s="65"/>
      <c r="F50" s="71"/>
      <c r="G50" s="55"/>
      <c r="H50" s="11" t="s">
        <v>1570</v>
      </c>
      <c r="I50" s="248" t="s">
        <v>1660</v>
      </c>
      <c r="J50" s="92" t="s">
        <v>1643</v>
      </c>
      <c r="K50" s="11" t="s">
        <v>647</v>
      </c>
      <c r="L50" s="92" t="s">
        <v>1644</v>
      </c>
      <c r="M50" s="92" t="s">
        <v>1644</v>
      </c>
      <c r="N50" s="10" t="s">
        <v>151</v>
      </c>
      <c r="O50" s="10" t="s">
        <v>151</v>
      </c>
      <c r="P50" s="86" t="s">
        <v>1925</v>
      </c>
      <c r="Q50" s="101" t="s">
        <v>1999</v>
      </c>
      <c r="R50" s="101" t="s">
        <v>2000</v>
      </c>
      <c r="S50" s="101" t="s">
        <v>2001</v>
      </c>
      <c r="T50" s="101" t="s">
        <v>1728</v>
      </c>
      <c r="U50" s="87" t="s">
        <v>1733</v>
      </c>
      <c r="Y50" s="11"/>
      <c r="Z50" s="11"/>
    </row>
    <row r="51" spans="1:26" ht="14.55" customHeight="1" x14ac:dyDescent="0.3">
      <c r="A51" s="261">
        <v>12</v>
      </c>
      <c r="B51" s="64"/>
      <c r="C51" s="64"/>
      <c r="D51" s="65"/>
      <c r="E51" s="65"/>
      <c r="F51" s="71"/>
      <c r="G51" s="55"/>
      <c r="H51" s="11" t="s">
        <v>1571</v>
      </c>
      <c r="I51" s="248" t="s">
        <v>1660</v>
      </c>
      <c r="J51" s="92" t="s">
        <v>1643</v>
      </c>
      <c r="K51" s="11" t="s">
        <v>647</v>
      </c>
      <c r="L51" s="92" t="s">
        <v>1644</v>
      </c>
      <c r="M51" s="92" t="s">
        <v>1644</v>
      </c>
      <c r="N51" s="10" t="s">
        <v>151</v>
      </c>
      <c r="O51" s="10" t="s">
        <v>151</v>
      </c>
      <c r="P51" s="86" t="s">
        <v>1926</v>
      </c>
      <c r="Q51" s="101" t="s">
        <v>2002</v>
      </c>
      <c r="R51" s="101" t="s">
        <v>2003</v>
      </c>
      <c r="S51" s="101" t="s">
        <v>2004</v>
      </c>
      <c r="T51" s="101" t="s">
        <v>1729</v>
      </c>
      <c r="U51" s="87" t="s">
        <v>1734</v>
      </c>
      <c r="Y51" s="11"/>
      <c r="Z51" s="11"/>
    </row>
    <row r="52" spans="1:26" ht="14.55" customHeight="1" x14ac:dyDescent="0.3">
      <c r="A52" s="261">
        <v>13</v>
      </c>
      <c r="B52" s="64"/>
      <c r="C52" s="64"/>
      <c r="D52" s="65"/>
      <c r="E52" s="65"/>
      <c r="F52" s="71"/>
      <c r="G52" s="55"/>
      <c r="H52" s="11" t="s">
        <v>1572</v>
      </c>
      <c r="I52" s="248" t="s">
        <v>1660</v>
      </c>
      <c r="J52" s="92" t="s">
        <v>1643</v>
      </c>
      <c r="K52" s="11" t="s">
        <v>647</v>
      </c>
      <c r="L52" s="92" t="s">
        <v>1644</v>
      </c>
      <c r="M52" s="92" t="s">
        <v>1644</v>
      </c>
      <c r="N52" s="10" t="s">
        <v>151</v>
      </c>
      <c r="O52" s="10" t="s">
        <v>151</v>
      </c>
      <c r="P52" s="86" t="s">
        <v>1927</v>
      </c>
      <c r="Q52" s="101" t="s">
        <v>2005</v>
      </c>
      <c r="R52" s="101" t="s">
        <v>2006</v>
      </c>
      <c r="S52" s="101" t="s">
        <v>2007</v>
      </c>
      <c r="T52" s="101" t="s">
        <v>1730</v>
      </c>
      <c r="U52" s="87" t="s">
        <v>1735</v>
      </c>
      <c r="Y52" s="11"/>
      <c r="Z52" s="11"/>
    </row>
    <row r="53" spans="1:26" ht="14.55" customHeight="1" thickBot="1" x14ac:dyDescent="0.35">
      <c r="A53" s="261">
        <v>14</v>
      </c>
      <c r="B53" s="64"/>
      <c r="C53" s="64"/>
      <c r="D53" s="65"/>
      <c r="E53" s="65"/>
      <c r="F53" s="71"/>
      <c r="G53" s="55"/>
      <c r="H53" s="11" t="s">
        <v>1573</v>
      </c>
      <c r="I53" s="248" t="s">
        <v>1660</v>
      </c>
      <c r="J53" s="92" t="s">
        <v>1643</v>
      </c>
      <c r="K53" s="11" t="s">
        <v>647</v>
      </c>
      <c r="L53" s="92" t="s">
        <v>1644</v>
      </c>
      <c r="M53" s="92" t="s">
        <v>1644</v>
      </c>
      <c r="N53" s="10" t="s">
        <v>151</v>
      </c>
      <c r="O53" s="10" t="s">
        <v>151</v>
      </c>
      <c r="P53" s="254" t="s">
        <v>1928</v>
      </c>
      <c r="Q53" s="101" t="s">
        <v>2008</v>
      </c>
      <c r="R53" s="101" t="s">
        <v>2009</v>
      </c>
      <c r="S53" s="101" t="s">
        <v>2010</v>
      </c>
      <c r="T53" s="101" t="s">
        <v>1731</v>
      </c>
      <c r="U53" s="87" t="s">
        <v>1736</v>
      </c>
      <c r="Y53" s="11"/>
      <c r="Z53" s="11"/>
    </row>
    <row r="54" spans="1:26" ht="15" customHeight="1" thickBot="1" x14ac:dyDescent="0.35">
      <c r="A54" s="262" t="s">
        <v>1646</v>
      </c>
      <c r="B54" s="236"/>
      <c r="C54" s="236"/>
      <c r="D54" s="236"/>
      <c r="E54" s="236"/>
      <c r="F54" s="73"/>
      <c r="G54" s="72"/>
      <c r="H54" s="11" t="s">
        <v>1574</v>
      </c>
      <c r="I54" s="248" t="s">
        <v>1660</v>
      </c>
      <c r="J54" s="92"/>
      <c r="L54" s="92"/>
      <c r="M54" s="92"/>
      <c r="N54" s="10" t="s">
        <v>151</v>
      </c>
      <c r="O54" s="10" t="s">
        <v>151</v>
      </c>
      <c r="P54" s="521"/>
      <c r="Q54" s="264"/>
      <c r="R54" s="264"/>
      <c r="S54" s="264"/>
      <c r="T54" s="522" t="s">
        <v>1708</v>
      </c>
      <c r="U54" s="523" t="s">
        <v>1709</v>
      </c>
      <c r="Y54" s="11"/>
      <c r="Z54" s="11"/>
    </row>
    <row r="56" spans="1:26" ht="13.8" thickBot="1" x14ac:dyDescent="0.3"/>
    <row r="57" spans="1:26" ht="15" customHeight="1" thickBot="1" x14ac:dyDescent="0.3">
      <c r="A57" s="560" t="s">
        <v>1647</v>
      </c>
      <c r="B57" s="561"/>
      <c r="C57" s="561"/>
      <c r="D57" s="561"/>
      <c r="E57" s="562"/>
    </row>
    <row r="58" spans="1:26" ht="14.4" thickBot="1" x14ac:dyDescent="0.35">
      <c r="A58" s="447" t="s">
        <v>865</v>
      </c>
      <c r="B58" s="554" t="s">
        <v>866</v>
      </c>
      <c r="C58" s="555"/>
      <c r="D58" s="555"/>
      <c r="E58" s="556"/>
    </row>
    <row r="59" spans="1:26" ht="14.4" thickBot="1" x14ac:dyDescent="0.35">
      <c r="A59" s="107"/>
      <c r="B59" s="557"/>
      <c r="C59" s="558"/>
      <c r="D59" s="558"/>
      <c r="E59" s="559"/>
      <c r="H59" s="11">
        <v>3.6</v>
      </c>
      <c r="K59" s="11" t="s">
        <v>647</v>
      </c>
      <c r="P59" s="188">
        <v>3.6</v>
      </c>
    </row>
    <row r="60" spans="1:26" ht="13.8" x14ac:dyDescent="0.3">
      <c r="A60" s="108"/>
      <c r="B60" s="548"/>
      <c r="C60" s="549"/>
      <c r="D60" s="549"/>
      <c r="E60" s="550"/>
    </row>
    <row r="61" spans="1:26" ht="13.8" x14ac:dyDescent="0.3">
      <c r="A61" s="108"/>
      <c r="B61" s="548"/>
      <c r="C61" s="549"/>
      <c r="D61" s="549"/>
      <c r="E61" s="550"/>
    </row>
    <row r="62" spans="1:26" ht="13.8" x14ac:dyDescent="0.3">
      <c r="A62" s="108"/>
      <c r="B62" s="548"/>
      <c r="C62" s="549"/>
      <c r="D62" s="549"/>
      <c r="E62" s="550"/>
    </row>
    <row r="63" spans="1:26" ht="13.8" x14ac:dyDescent="0.3">
      <c r="A63" s="109"/>
      <c r="B63" s="548"/>
      <c r="C63" s="549"/>
      <c r="D63" s="549"/>
      <c r="E63" s="550"/>
    </row>
    <row r="64" spans="1:26" ht="13.8" x14ac:dyDescent="0.3">
      <c r="A64" s="109"/>
      <c r="B64" s="548"/>
      <c r="C64" s="549"/>
      <c r="D64" s="549"/>
      <c r="E64" s="550"/>
    </row>
    <row r="65" spans="1:5" ht="13.8" x14ac:dyDescent="0.3">
      <c r="A65" s="109"/>
      <c r="B65" s="548"/>
      <c r="C65" s="549"/>
      <c r="D65" s="549"/>
      <c r="E65" s="550"/>
    </row>
    <row r="66" spans="1:5" ht="13.8" x14ac:dyDescent="0.3">
      <c r="A66" s="109"/>
      <c r="B66" s="548"/>
      <c r="C66" s="549"/>
      <c r="D66" s="549"/>
      <c r="E66" s="550"/>
    </row>
    <row r="67" spans="1:5" ht="13.8" x14ac:dyDescent="0.3">
      <c r="A67" s="109"/>
      <c r="B67" s="548"/>
      <c r="C67" s="549"/>
      <c r="D67" s="549"/>
      <c r="E67" s="550"/>
    </row>
    <row r="68" spans="1:5" ht="14.4" thickBot="1" x14ac:dyDescent="0.35">
      <c r="A68" s="110"/>
      <c r="B68" s="551"/>
      <c r="C68" s="552"/>
      <c r="D68" s="552"/>
      <c r="E68" s="553"/>
    </row>
  </sheetData>
  <mergeCells count="23">
    <mergeCell ref="J1:O1"/>
    <mergeCell ref="P1:U1"/>
    <mergeCell ref="B67:E67"/>
    <mergeCell ref="B68:E68"/>
    <mergeCell ref="A57:E57"/>
    <mergeCell ref="B61:E61"/>
    <mergeCell ref="B62:E62"/>
    <mergeCell ref="B63:E63"/>
    <mergeCell ref="B64:E64"/>
    <mergeCell ref="B65:E65"/>
    <mergeCell ref="B58:E58"/>
    <mergeCell ref="B59:E59"/>
    <mergeCell ref="B60:E60"/>
    <mergeCell ref="A1:G1"/>
    <mergeCell ref="A21:F21"/>
    <mergeCell ref="A3:D3"/>
    <mergeCell ref="B66:E66"/>
    <mergeCell ref="A22:C22"/>
    <mergeCell ref="A11:G11"/>
    <mergeCell ref="A17:D17"/>
    <mergeCell ref="A37:G37"/>
    <mergeCell ref="A38:E38"/>
    <mergeCell ref="F38:G38"/>
  </mergeCells>
  <dataValidations count="1">
    <dataValidation type="list" allowBlank="1" showInputMessage="1" showErrorMessage="1" sqref="D40:D53" xr:uid="{00000000-0002-0000-0400-000000000000}">
      <formula1>territory</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'Drop Down Lists'!$C$3:$C$17</xm:f>
          </x14:formula1>
          <xm:sqref>E40:E53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41"/>
  <sheetViews>
    <sheetView zoomScale="70" zoomScaleNormal="70" workbookViewId="0">
      <selection activeCell="H35" sqref="H35"/>
    </sheetView>
  </sheetViews>
  <sheetFormatPr defaultColWidth="8.77734375" defaultRowHeight="14.4" outlineLevelCol="1" x14ac:dyDescent="0.3"/>
  <cols>
    <col min="1" max="1" width="20.5546875" customWidth="1"/>
    <col min="2" max="2" width="21.21875" customWidth="1"/>
    <col min="3" max="3" width="17.21875" customWidth="1"/>
    <col min="4" max="7" width="17.5546875" customWidth="1"/>
    <col min="8" max="8" width="14" bestFit="1" customWidth="1"/>
    <col min="9" max="9" width="10.109375" style="1" bestFit="1" customWidth="1"/>
    <col min="10" max="11" width="18.5546875" bestFit="1" customWidth="1"/>
    <col min="12" max="13" width="7.109375" bestFit="1" customWidth="1"/>
    <col min="14" max="15" width="12.33203125" customWidth="1" outlineLevel="1"/>
    <col min="16" max="17" width="12" customWidth="1" outlineLevel="1"/>
  </cols>
  <sheetData>
    <row r="1" spans="1:91" s="131" customFormat="1" ht="25.05" customHeight="1" x14ac:dyDescent="0.3">
      <c r="A1" s="576" t="s">
        <v>2215</v>
      </c>
      <c r="B1" s="594"/>
      <c r="C1" s="594"/>
      <c r="D1" s="594"/>
      <c r="E1" s="594"/>
      <c r="F1" s="594"/>
      <c r="G1" s="594"/>
      <c r="H1" s="99" t="s">
        <v>650</v>
      </c>
      <c r="I1" s="99" t="s">
        <v>354</v>
      </c>
      <c r="J1" s="567" t="s">
        <v>649</v>
      </c>
      <c r="K1" s="567"/>
      <c r="L1" s="567"/>
      <c r="M1" s="567"/>
      <c r="N1" s="567" t="s">
        <v>683</v>
      </c>
      <c r="O1" s="567"/>
      <c r="P1" s="567"/>
      <c r="Q1" s="567"/>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0"/>
      <c r="BK1" s="130"/>
      <c r="BL1" s="130"/>
      <c r="BM1" s="130"/>
      <c r="BN1" s="130"/>
      <c r="BO1" s="130"/>
      <c r="BP1" s="130"/>
      <c r="BQ1" s="130"/>
      <c r="BR1" s="130"/>
      <c r="BS1" s="130"/>
      <c r="BT1" s="130"/>
      <c r="BU1" s="130"/>
      <c r="BV1" s="130"/>
      <c r="BW1" s="130"/>
      <c r="BX1" s="130"/>
      <c r="BY1" s="130"/>
      <c r="BZ1" s="130"/>
      <c r="CA1" s="130"/>
      <c r="CB1" s="130"/>
      <c r="CC1" s="130"/>
      <c r="CD1" s="130"/>
      <c r="CE1" s="130"/>
      <c r="CF1" s="130"/>
      <c r="CG1" s="130"/>
      <c r="CH1" s="130"/>
      <c r="CI1" s="130"/>
      <c r="CJ1" s="130"/>
      <c r="CK1" s="130"/>
      <c r="CL1" s="130"/>
      <c r="CM1" s="130"/>
    </row>
    <row r="2" spans="1:91" ht="13.95" customHeight="1" thickBot="1" x14ac:dyDescent="0.4">
      <c r="A2" s="10"/>
      <c r="B2" s="10"/>
      <c r="C2" s="10"/>
      <c r="D2" s="10"/>
      <c r="E2" s="10"/>
      <c r="F2" s="10"/>
      <c r="G2" s="10"/>
      <c r="H2" s="10"/>
      <c r="I2" s="3"/>
      <c r="J2" s="10"/>
      <c r="K2" s="10"/>
      <c r="L2" s="10"/>
      <c r="M2" s="10"/>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row>
    <row r="3" spans="1:91" ht="13.95" customHeight="1" thickBot="1" x14ac:dyDescent="0.4">
      <c r="A3" s="580" t="s">
        <v>238</v>
      </c>
      <c r="B3" s="581"/>
      <c r="C3" s="581"/>
      <c r="D3" s="581"/>
      <c r="E3" s="581"/>
      <c r="F3" s="581"/>
      <c r="G3" s="582"/>
      <c r="H3" s="11"/>
      <c r="I3" s="11"/>
      <c r="J3" s="10"/>
      <c r="K3" s="10"/>
      <c r="L3" s="10"/>
      <c r="M3" s="10"/>
      <c r="N3" s="11"/>
      <c r="O3" s="11"/>
      <c r="P3" s="11"/>
      <c r="Q3" s="11"/>
      <c r="R3" s="10"/>
      <c r="S3" s="10"/>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row>
    <row r="4" spans="1:91" ht="13.95" customHeight="1" thickBot="1" x14ac:dyDescent="0.4">
      <c r="A4" s="595"/>
      <c r="B4" s="596"/>
      <c r="C4" s="597"/>
      <c r="D4" s="600" t="s">
        <v>215</v>
      </c>
      <c r="E4" s="598"/>
      <c r="F4" s="598" t="s">
        <v>1824</v>
      </c>
      <c r="G4" s="599"/>
      <c r="H4" s="11"/>
      <c r="I4" s="11"/>
      <c r="J4" s="10"/>
      <c r="K4" s="10"/>
      <c r="L4" s="10"/>
      <c r="M4" s="10"/>
      <c r="N4" s="11"/>
      <c r="O4" s="11"/>
      <c r="P4" s="11"/>
      <c r="Q4" s="11"/>
      <c r="R4" s="10"/>
      <c r="S4" s="10"/>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row>
    <row r="5" spans="1:91" ht="13.95" customHeight="1" thickBot="1" x14ac:dyDescent="0.4">
      <c r="A5" s="221" t="s">
        <v>829</v>
      </c>
      <c r="B5" s="219"/>
      <c r="C5" s="33"/>
      <c r="D5" s="459" t="s">
        <v>353</v>
      </c>
      <c r="E5" s="460" t="s">
        <v>366</v>
      </c>
      <c r="F5" s="460" t="s">
        <v>351</v>
      </c>
      <c r="G5" s="83" t="s">
        <v>352</v>
      </c>
      <c r="H5" s="11"/>
      <c r="I5" s="11"/>
      <c r="J5" s="10"/>
      <c r="K5" s="10"/>
      <c r="L5" s="10"/>
      <c r="M5" s="10"/>
      <c r="N5" s="11"/>
      <c r="O5" s="11"/>
      <c r="P5" s="11"/>
      <c r="Q5" s="11"/>
      <c r="R5" s="10"/>
      <c r="S5" s="10"/>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row>
    <row r="6" spans="1:91" ht="13.95" customHeight="1" x14ac:dyDescent="0.35">
      <c r="A6" s="191" t="s">
        <v>823</v>
      </c>
      <c r="B6" s="189"/>
      <c r="C6" s="33"/>
      <c r="D6" s="77"/>
      <c r="E6" s="81"/>
      <c r="F6" s="82"/>
      <c r="G6" s="79"/>
      <c r="H6" s="11" t="s">
        <v>446</v>
      </c>
      <c r="I6" s="248" t="s">
        <v>1660</v>
      </c>
      <c r="J6" s="7" t="s">
        <v>648</v>
      </c>
      <c r="K6" s="7" t="s">
        <v>648</v>
      </c>
      <c r="L6" s="10" t="s">
        <v>152</v>
      </c>
      <c r="M6" s="10" t="s">
        <v>152</v>
      </c>
      <c r="N6" s="84" t="s">
        <v>758</v>
      </c>
      <c r="O6" s="100" t="s">
        <v>759</v>
      </c>
      <c r="P6" s="100" t="s">
        <v>760</v>
      </c>
      <c r="Q6" s="85" t="s">
        <v>761</v>
      </c>
      <c r="R6" s="10"/>
      <c r="S6" s="10"/>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row>
    <row r="7" spans="1:91" ht="13.95" customHeight="1" x14ac:dyDescent="0.35">
      <c r="A7" s="191" t="s">
        <v>824</v>
      </c>
      <c r="B7" s="189"/>
      <c r="C7" s="33"/>
      <c r="D7" s="78"/>
      <c r="E7" s="76"/>
      <c r="F7" s="75"/>
      <c r="G7" s="80"/>
      <c r="H7" s="11" t="s">
        <v>447</v>
      </c>
      <c r="I7" s="248" t="s">
        <v>1660</v>
      </c>
      <c r="J7" s="7" t="s">
        <v>648</v>
      </c>
      <c r="K7" s="7" t="s">
        <v>648</v>
      </c>
      <c r="L7" s="10" t="s">
        <v>152</v>
      </c>
      <c r="M7" s="10" t="s">
        <v>152</v>
      </c>
      <c r="N7" s="86" t="s">
        <v>762</v>
      </c>
      <c r="O7" s="101" t="s">
        <v>763</v>
      </c>
      <c r="P7" s="101" t="s">
        <v>764</v>
      </c>
      <c r="Q7" s="87" t="s">
        <v>765</v>
      </c>
      <c r="R7" s="10"/>
      <c r="S7" s="10"/>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row>
    <row r="8" spans="1:91" ht="13.95" customHeight="1" x14ac:dyDescent="0.35">
      <c r="A8" s="191" t="s">
        <v>825</v>
      </c>
      <c r="B8" s="189"/>
      <c r="C8" s="33"/>
      <c r="D8" s="78"/>
      <c r="E8" s="76"/>
      <c r="F8" s="75"/>
      <c r="G8" s="80"/>
      <c r="H8" s="11" t="s">
        <v>448</v>
      </c>
      <c r="I8" s="248" t="s">
        <v>1660</v>
      </c>
      <c r="J8" s="7" t="s">
        <v>648</v>
      </c>
      <c r="K8" s="7" t="s">
        <v>648</v>
      </c>
      <c r="L8" s="10" t="s">
        <v>152</v>
      </c>
      <c r="M8" s="10" t="s">
        <v>152</v>
      </c>
      <c r="N8" s="86" t="s">
        <v>766</v>
      </c>
      <c r="O8" s="101" t="s">
        <v>767</v>
      </c>
      <c r="P8" s="101" t="s">
        <v>768</v>
      </c>
      <c r="Q8" s="87" t="s">
        <v>769</v>
      </c>
      <c r="R8" s="10"/>
      <c r="S8" s="10"/>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row>
    <row r="9" spans="1:91" ht="13.95" customHeight="1" thickBot="1" x14ac:dyDescent="0.4">
      <c r="A9" s="184" t="s">
        <v>826</v>
      </c>
      <c r="B9" s="179"/>
      <c r="C9" s="180"/>
      <c r="D9" s="202"/>
      <c r="E9" s="203"/>
      <c r="F9" s="204"/>
      <c r="G9" s="205"/>
      <c r="H9" s="11" t="s">
        <v>449</v>
      </c>
      <c r="I9" s="248" t="s">
        <v>1660</v>
      </c>
      <c r="J9" s="7" t="s">
        <v>648</v>
      </c>
      <c r="K9" s="7" t="s">
        <v>648</v>
      </c>
      <c r="L9" s="10" t="s">
        <v>152</v>
      </c>
      <c r="M9" s="10" t="s">
        <v>152</v>
      </c>
      <c r="N9" s="254" t="s">
        <v>770</v>
      </c>
      <c r="O9" s="102" t="s">
        <v>771</v>
      </c>
      <c r="P9" s="102" t="s">
        <v>772</v>
      </c>
      <c r="Q9" s="88" t="s">
        <v>773</v>
      </c>
      <c r="R9" s="10"/>
      <c r="S9" s="10"/>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row>
    <row r="10" spans="1:91" ht="13.95" customHeight="1" thickBot="1" x14ac:dyDescent="0.4">
      <c r="A10" s="222" t="s">
        <v>828</v>
      </c>
      <c r="B10" s="220"/>
      <c r="C10" s="185"/>
      <c r="D10" s="207" t="s">
        <v>35</v>
      </c>
      <c r="E10" s="207" t="s">
        <v>36</v>
      </c>
      <c r="F10" s="207" t="s">
        <v>35</v>
      </c>
      <c r="G10" s="206" t="s">
        <v>36</v>
      </c>
      <c r="H10" s="11"/>
      <c r="I10" s="11"/>
      <c r="J10" s="10"/>
      <c r="K10" s="10"/>
      <c r="L10" s="10"/>
      <c r="M10" s="10"/>
      <c r="N10" s="11"/>
      <c r="O10" s="11"/>
      <c r="P10" s="11"/>
      <c r="Q10" s="11"/>
      <c r="R10" s="10"/>
      <c r="S10" s="10"/>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row>
    <row r="11" spans="1:91" ht="13.95" customHeight="1" thickBot="1" x14ac:dyDescent="0.4">
      <c r="A11" s="210" t="s">
        <v>367</v>
      </c>
      <c r="B11" s="219"/>
      <c r="C11" s="189"/>
      <c r="D11" s="238"/>
      <c r="E11" s="238"/>
      <c r="F11" s="238"/>
      <c r="G11" s="239"/>
      <c r="H11" s="11"/>
      <c r="I11" s="11"/>
      <c r="J11" s="10"/>
      <c r="K11" s="10"/>
      <c r="L11" s="10"/>
      <c r="M11" s="10"/>
      <c r="N11" s="11"/>
      <c r="O11" s="11"/>
      <c r="P11" s="11"/>
      <c r="Q11" s="11"/>
      <c r="R11" s="10"/>
      <c r="S11" s="10"/>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row>
    <row r="12" spans="1:91" ht="13.95" customHeight="1" x14ac:dyDescent="0.35">
      <c r="A12" s="191" t="s">
        <v>1619</v>
      </c>
      <c r="B12" s="189"/>
      <c r="C12" s="189"/>
      <c r="D12" s="31"/>
      <c r="E12" s="76"/>
      <c r="F12" s="75"/>
      <c r="G12" s="80"/>
      <c r="H12" s="11" t="s">
        <v>450</v>
      </c>
      <c r="I12" s="248" t="s">
        <v>1660</v>
      </c>
      <c r="J12" s="7" t="s">
        <v>648</v>
      </c>
      <c r="K12" s="7" t="s">
        <v>648</v>
      </c>
      <c r="L12" s="10" t="s">
        <v>152</v>
      </c>
      <c r="M12" s="10" t="s">
        <v>152</v>
      </c>
      <c r="N12" s="84" t="s">
        <v>774</v>
      </c>
      <c r="O12" s="100" t="s">
        <v>775</v>
      </c>
      <c r="P12" s="100" t="s">
        <v>776</v>
      </c>
      <c r="Q12" s="85" t="s">
        <v>777</v>
      </c>
      <c r="R12" s="10"/>
      <c r="S12" s="10"/>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row>
    <row r="13" spans="1:91" ht="13.95" customHeight="1" x14ac:dyDescent="0.35">
      <c r="A13" s="191" t="s">
        <v>1620</v>
      </c>
      <c r="B13" s="189"/>
      <c r="C13" s="189"/>
      <c r="D13" s="31"/>
      <c r="E13" s="76"/>
      <c r="F13" s="75"/>
      <c r="G13" s="80"/>
      <c r="H13" s="11" t="s">
        <v>451</v>
      </c>
      <c r="I13" s="248" t="s">
        <v>1660</v>
      </c>
      <c r="J13" s="7" t="s">
        <v>648</v>
      </c>
      <c r="K13" s="7" t="s">
        <v>648</v>
      </c>
      <c r="L13" s="10" t="s">
        <v>152</v>
      </c>
      <c r="M13" s="10" t="s">
        <v>152</v>
      </c>
      <c r="N13" s="86" t="s">
        <v>778</v>
      </c>
      <c r="O13" s="101" t="s">
        <v>779</v>
      </c>
      <c r="P13" s="101" t="s">
        <v>780</v>
      </c>
      <c r="Q13" s="87" t="s">
        <v>781</v>
      </c>
      <c r="R13" s="10"/>
      <c r="S13" s="10"/>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row>
    <row r="14" spans="1:91" ht="13.95" customHeight="1" thickBot="1" x14ac:dyDescent="0.4">
      <c r="A14" s="191" t="s">
        <v>827</v>
      </c>
      <c r="B14" s="189"/>
      <c r="C14" s="189"/>
      <c r="D14" s="31"/>
      <c r="E14" s="76"/>
      <c r="F14" s="75"/>
      <c r="G14" s="80"/>
      <c r="H14" s="11" t="s">
        <v>452</v>
      </c>
      <c r="I14" s="248" t="s">
        <v>1660</v>
      </c>
      <c r="J14" s="7" t="s">
        <v>648</v>
      </c>
      <c r="K14" s="7" t="s">
        <v>648</v>
      </c>
      <c r="L14" s="10" t="s">
        <v>152</v>
      </c>
      <c r="M14" s="10" t="s">
        <v>152</v>
      </c>
      <c r="N14" s="254" t="s">
        <v>782</v>
      </c>
      <c r="O14" s="102" t="s">
        <v>783</v>
      </c>
      <c r="P14" s="102" t="s">
        <v>784</v>
      </c>
      <c r="Q14" s="88" t="s">
        <v>785</v>
      </c>
      <c r="R14" s="10"/>
      <c r="S14" s="10"/>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row>
    <row r="15" spans="1:91" ht="13.95" customHeight="1" thickBot="1" x14ac:dyDescent="0.4">
      <c r="A15" s="210" t="s">
        <v>368</v>
      </c>
      <c r="B15" s="189"/>
      <c r="C15" s="189"/>
      <c r="D15" s="238"/>
      <c r="E15" s="238"/>
      <c r="F15" s="238"/>
      <c r="G15" s="239"/>
      <c r="H15" s="11"/>
      <c r="I15" s="11"/>
      <c r="J15" s="10"/>
      <c r="K15" s="10"/>
      <c r="L15" s="10"/>
      <c r="M15" s="10"/>
      <c r="N15" s="11"/>
      <c r="O15" s="11"/>
      <c r="P15" s="11"/>
      <c r="Q15" s="11"/>
      <c r="R15" s="10"/>
      <c r="S15" s="10"/>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row>
    <row r="16" spans="1:91" ht="13.95" customHeight="1" x14ac:dyDescent="0.35">
      <c r="A16" s="191" t="s">
        <v>1621</v>
      </c>
      <c r="B16" s="189"/>
      <c r="C16" s="189"/>
      <c r="D16" s="31"/>
      <c r="E16" s="76"/>
      <c r="F16" s="75"/>
      <c r="G16" s="80"/>
      <c r="H16" s="11" t="s">
        <v>453</v>
      </c>
      <c r="I16" s="248" t="s">
        <v>1660</v>
      </c>
      <c r="J16" s="7" t="s">
        <v>648</v>
      </c>
      <c r="K16" s="7" t="s">
        <v>648</v>
      </c>
      <c r="L16" s="10" t="s">
        <v>152</v>
      </c>
      <c r="M16" s="10" t="s">
        <v>152</v>
      </c>
      <c r="N16" s="84" t="s">
        <v>786</v>
      </c>
      <c r="O16" s="100" t="s">
        <v>787</v>
      </c>
      <c r="P16" s="100" t="s">
        <v>788</v>
      </c>
      <c r="Q16" s="85" t="s">
        <v>789</v>
      </c>
      <c r="R16" s="10"/>
      <c r="S16" s="10"/>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row>
    <row r="17" spans="1:91" ht="13.95" customHeight="1" x14ac:dyDescent="0.35">
      <c r="A17" s="191" t="s">
        <v>1622</v>
      </c>
      <c r="B17" s="189"/>
      <c r="C17" s="189"/>
      <c r="D17" s="31"/>
      <c r="E17" s="76"/>
      <c r="F17" s="75"/>
      <c r="G17" s="80"/>
      <c r="H17" s="11" t="s">
        <v>454</v>
      </c>
      <c r="I17" s="248" t="s">
        <v>1660</v>
      </c>
      <c r="J17" s="7" t="s">
        <v>648</v>
      </c>
      <c r="K17" s="7" t="s">
        <v>648</v>
      </c>
      <c r="L17" s="10" t="s">
        <v>152</v>
      </c>
      <c r="M17" s="10" t="s">
        <v>152</v>
      </c>
      <c r="N17" s="86" t="s">
        <v>790</v>
      </c>
      <c r="O17" s="101" t="s">
        <v>791</v>
      </c>
      <c r="P17" s="101" t="s">
        <v>792</v>
      </c>
      <c r="Q17" s="87" t="s">
        <v>793</v>
      </c>
      <c r="R17" s="10"/>
      <c r="S17" s="10"/>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row>
    <row r="18" spans="1:91" ht="13.95" customHeight="1" thickBot="1" x14ac:dyDescent="0.4">
      <c r="A18" s="191" t="s">
        <v>827</v>
      </c>
      <c r="B18" s="189"/>
      <c r="C18" s="189"/>
      <c r="D18" s="31"/>
      <c r="E18" s="76"/>
      <c r="F18" s="75"/>
      <c r="G18" s="80"/>
      <c r="H18" s="11" t="s">
        <v>455</v>
      </c>
      <c r="I18" s="248" t="s">
        <v>1660</v>
      </c>
      <c r="J18" s="7" t="s">
        <v>648</v>
      </c>
      <c r="K18" s="7" t="s">
        <v>648</v>
      </c>
      <c r="L18" s="10" t="s">
        <v>152</v>
      </c>
      <c r="M18" s="10" t="s">
        <v>152</v>
      </c>
      <c r="N18" s="254" t="s">
        <v>794</v>
      </c>
      <c r="O18" s="102" t="s">
        <v>795</v>
      </c>
      <c r="P18" s="102" t="s">
        <v>796</v>
      </c>
      <c r="Q18" s="88" t="s">
        <v>797</v>
      </c>
      <c r="R18" s="10"/>
      <c r="S18" s="10"/>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row>
    <row r="19" spans="1:91" ht="13.95" customHeight="1" thickBot="1" x14ac:dyDescent="0.4">
      <c r="A19" s="221" t="s">
        <v>369</v>
      </c>
      <c r="B19" s="189"/>
      <c r="C19" s="189"/>
      <c r="D19" s="238"/>
      <c r="E19" s="238"/>
      <c r="F19" s="238"/>
      <c r="G19" s="239"/>
      <c r="H19" s="11"/>
      <c r="I19" s="11"/>
      <c r="J19" s="10"/>
      <c r="K19" s="10"/>
      <c r="L19" s="10"/>
      <c r="M19" s="10"/>
      <c r="N19" s="11"/>
      <c r="O19" s="11"/>
      <c r="P19" s="11"/>
      <c r="Q19" s="11"/>
      <c r="R19" s="10"/>
      <c r="S19" s="10"/>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row>
    <row r="20" spans="1:91" ht="13.95" customHeight="1" x14ac:dyDescent="0.35">
      <c r="A20" s="191" t="s">
        <v>748</v>
      </c>
      <c r="B20" s="189"/>
      <c r="C20" s="189"/>
      <c r="D20" s="31"/>
      <c r="E20" s="76"/>
      <c r="F20" s="75"/>
      <c r="G20" s="80"/>
      <c r="H20" s="11" t="s">
        <v>456</v>
      </c>
      <c r="I20" s="248" t="s">
        <v>1660</v>
      </c>
      <c r="J20" s="7" t="s">
        <v>648</v>
      </c>
      <c r="K20" s="7" t="s">
        <v>648</v>
      </c>
      <c r="L20" s="10" t="s">
        <v>152</v>
      </c>
      <c r="M20" s="10" t="s">
        <v>152</v>
      </c>
      <c r="N20" s="84" t="s">
        <v>798</v>
      </c>
      <c r="O20" s="100" t="s">
        <v>799</v>
      </c>
      <c r="P20" s="100" t="s">
        <v>800</v>
      </c>
      <c r="Q20" s="85" t="s">
        <v>801</v>
      </c>
      <c r="R20" s="10"/>
      <c r="S20" s="10"/>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row>
    <row r="21" spans="1:91" ht="13.95" customHeight="1" thickBot="1" x14ac:dyDescent="0.4">
      <c r="A21" s="191" t="s">
        <v>749</v>
      </c>
      <c r="B21" s="189"/>
      <c r="C21" s="189"/>
      <c r="D21" s="275"/>
      <c r="E21" s="276"/>
      <c r="F21" s="277"/>
      <c r="G21" s="278"/>
      <c r="H21" s="11" t="s">
        <v>750</v>
      </c>
      <c r="I21" s="248" t="s">
        <v>1660</v>
      </c>
      <c r="J21" s="7" t="s">
        <v>648</v>
      </c>
      <c r="K21" s="7" t="s">
        <v>648</v>
      </c>
      <c r="L21" s="10" t="s">
        <v>152</v>
      </c>
      <c r="M21" s="10" t="s">
        <v>152</v>
      </c>
      <c r="N21" s="254" t="s">
        <v>802</v>
      </c>
      <c r="O21" s="102" t="s">
        <v>803</v>
      </c>
      <c r="P21" s="102" t="s">
        <v>804</v>
      </c>
      <c r="Q21" s="88" t="s">
        <v>805</v>
      </c>
      <c r="R21" s="10"/>
      <c r="S21" s="10"/>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row>
    <row r="22" spans="1:91" ht="13.95" customHeight="1" thickBot="1" x14ac:dyDescent="0.4">
      <c r="A22" s="10"/>
      <c r="B22" s="10"/>
      <c r="C22" s="10"/>
      <c r="D22" s="10"/>
      <c r="E22" s="11"/>
      <c r="F22" s="10"/>
      <c r="G22" s="11"/>
      <c r="H22" s="11"/>
      <c r="I22" s="11"/>
      <c r="J22" s="10"/>
      <c r="K22" s="10"/>
      <c r="L22" s="10"/>
      <c r="M22" s="10"/>
      <c r="N22" s="11"/>
      <c r="O22" s="11"/>
      <c r="P22" s="11"/>
      <c r="Q22" s="11"/>
      <c r="R22" s="10"/>
      <c r="S22" s="10"/>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row>
    <row r="23" spans="1:91" s="10" customFormat="1" ht="15" customHeight="1" thickBot="1" x14ac:dyDescent="0.3">
      <c r="A23" s="560" t="s">
        <v>1555</v>
      </c>
      <c r="B23" s="561"/>
      <c r="C23" s="561"/>
      <c r="D23" s="561"/>
      <c r="E23" s="562"/>
      <c r="I23" s="11"/>
    </row>
    <row r="24" spans="1:91" s="10" customFormat="1" ht="13.8" thickBot="1" x14ac:dyDescent="0.3">
      <c r="A24" s="447" t="s">
        <v>865</v>
      </c>
      <c r="B24" s="554" t="s">
        <v>866</v>
      </c>
      <c r="C24" s="603"/>
      <c r="D24" s="603"/>
      <c r="E24" s="604"/>
      <c r="I24" s="11"/>
    </row>
    <row r="25" spans="1:91" s="10" customFormat="1" ht="13.8" thickBot="1" x14ac:dyDescent="0.3">
      <c r="A25" s="107"/>
      <c r="B25" s="557"/>
      <c r="C25" s="605"/>
      <c r="D25" s="605"/>
      <c r="E25" s="606"/>
      <c r="H25" s="11">
        <v>4.2</v>
      </c>
      <c r="I25" s="11"/>
      <c r="J25" s="10" t="s">
        <v>647</v>
      </c>
      <c r="N25" s="188">
        <v>4.2</v>
      </c>
    </row>
    <row r="26" spans="1:91" s="10" customFormat="1" ht="13.2" x14ac:dyDescent="0.25">
      <c r="A26" s="108"/>
      <c r="B26" s="548"/>
      <c r="C26" s="607"/>
      <c r="D26" s="607"/>
      <c r="E26" s="608"/>
      <c r="I26" s="11"/>
    </row>
    <row r="27" spans="1:91" s="10" customFormat="1" ht="13.2" x14ac:dyDescent="0.25">
      <c r="A27" s="108"/>
      <c r="B27" s="548"/>
      <c r="C27" s="607"/>
      <c r="D27" s="607"/>
      <c r="E27" s="608"/>
      <c r="I27" s="11"/>
    </row>
    <row r="28" spans="1:91" s="10" customFormat="1" ht="13.2" x14ac:dyDescent="0.25">
      <c r="A28" s="108"/>
      <c r="B28" s="548"/>
      <c r="C28" s="607"/>
      <c r="D28" s="607"/>
      <c r="E28" s="608"/>
      <c r="I28" s="11"/>
    </row>
    <row r="29" spans="1:91" s="10" customFormat="1" ht="13.2" x14ac:dyDescent="0.25">
      <c r="A29" s="109"/>
      <c r="B29" s="548"/>
      <c r="C29" s="607"/>
      <c r="D29" s="607"/>
      <c r="E29" s="608"/>
      <c r="I29" s="11"/>
    </row>
    <row r="30" spans="1:91" s="10" customFormat="1" ht="13.2" x14ac:dyDescent="0.25">
      <c r="A30" s="109"/>
      <c r="B30" s="548"/>
      <c r="C30" s="607"/>
      <c r="D30" s="607"/>
      <c r="E30" s="608"/>
      <c r="I30" s="11"/>
    </row>
    <row r="31" spans="1:91" s="10" customFormat="1" ht="13.2" x14ac:dyDescent="0.25">
      <c r="A31" s="109"/>
      <c r="B31" s="548"/>
      <c r="C31" s="607"/>
      <c r="D31" s="607"/>
      <c r="E31" s="608"/>
      <c r="I31" s="11"/>
    </row>
    <row r="32" spans="1:91" s="10" customFormat="1" ht="13.2" x14ac:dyDescent="0.25">
      <c r="A32" s="109"/>
      <c r="B32" s="548"/>
      <c r="C32" s="607"/>
      <c r="D32" s="607"/>
      <c r="E32" s="608"/>
      <c r="I32" s="11"/>
    </row>
    <row r="33" spans="1:91" s="10" customFormat="1" ht="13.2" x14ac:dyDescent="0.25">
      <c r="A33" s="109"/>
      <c r="B33" s="548"/>
      <c r="C33" s="607"/>
      <c r="D33" s="607"/>
      <c r="E33" s="608"/>
      <c r="I33" s="11"/>
      <c r="J33" s="11"/>
    </row>
    <row r="34" spans="1:91" s="10" customFormat="1" ht="13.8" thickBot="1" x14ac:dyDescent="0.3">
      <c r="A34" s="110"/>
      <c r="B34" s="551"/>
      <c r="C34" s="601"/>
      <c r="D34" s="601"/>
      <c r="E34" s="602"/>
      <c r="I34" s="11"/>
      <c r="J34" s="11"/>
    </row>
    <row r="35" spans="1:91" ht="18" x14ac:dyDescent="0.35">
      <c r="A35" s="10"/>
      <c r="B35" s="10"/>
      <c r="C35" s="10"/>
      <c r="D35" s="10"/>
      <c r="E35" s="10"/>
      <c r="F35" s="10"/>
      <c r="G35" s="10"/>
      <c r="H35" s="10"/>
      <c r="I35" s="11"/>
      <c r="J35" s="10"/>
      <c r="K35" s="10"/>
      <c r="L35" s="10"/>
      <c r="M35" s="10"/>
      <c r="N35" s="10"/>
      <c r="O35" s="10"/>
      <c r="P35" s="10"/>
      <c r="Q35" s="10"/>
      <c r="R35" s="10"/>
      <c r="S35" s="10"/>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row>
    <row r="36" spans="1:91" ht="18" x14ac:dyDescent="0.35">
      <c r="H36" s="2"/>
      <c r="I36" s="3"/>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row>
    <row r="37" spans="1:91" ht="18" x14ac:dyDescent="0.35">
      <c r="H37" s="2"/>
      <c r="I37" s="3"/>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row>
    <row r="38" spans="1:91" ht="18" x14ac:dyDescent="0.35">
      <c r="H38" s="2"/>
      <c r="I38" s="3"/>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row>
    <row r="39" spans="1:91" ht="18" x14ac:dyDescent="0.35">
      <c r="H39" s="2"/>
      <c r="I39" s="3"/>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row>
    <row r="40" spans="1:91" ht="18" x14ac:dyDescent="0.35">
      <c r="H40" s="2"/>
      <c r="I40" s="3"/>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row>
    <row r="41" spans="1:91" ht="18" x14ac:dyDescent="0.35">
      <c r="H41" s="2"/>
      <c r="I41" s="3"/>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row>
  </sheetData>
  <mergeCells count="19">
    <mergeCell ref="A23:E23"/>
    <mergeCell ref="B34:E34"/>
    <mergeCell ref="B24:E24"/>
    <mergeCell ref="B25:E25"/>
    <mergeCell ref="B26:E26"/>
    <mergeCell ref="B27:E27"/>
    <mergeCell ref="B28:E28"/>
    <mergeCell ref="B29:E29"/>
    <mergeCell ref="B30:E30"/>
    <mergeCell ref="B31:E31"/>
    <mergeCell ref="B32:E32"/>
    <mergeCell ref="B33:E33"/>
    <mergeCell ref="N1:Q1"/>
    <mergeCell ref="A1:G1"/>
    <mergeCell ref="A3:G3"/>
    <mergeCell ref="A4:C4"/>
    <mergeCell ref="F4:G4"/>
    <mergeCell ref="D4:E4"/>
    <mergeCell ref="J1:M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3"/>
  <sheetViews>
    <sheetView zoomScale="70" zoomScaleNormal="70" workbookViewId="0">
      <selection sqref="A1:E1"/>
    </sheetView>
  </sheetViews>
  <sheetFormatPr defaultColWidth="9.21875" defaultRowHeight="15" outlineLevelCol="1" x14ac:dyDescent="0.25"/>
  <cols>
    <col min="1" max="1" width="18.77734375" style="37" customWidth="1"/>
    <col min="2" max="2" width="9.21875" style="37"/>
    <col min="3" max="3" width="36.44140625" style="37" customWidth="1"/>
    <col min="4" max="4" width="25.21875" style="37" customWidth="1"/>
    <col min="5" max="5" width="28.77734375" style="37" customWidth="1"/>
    <col min="6" max="6" width="14.21875" style="122" bestFit="1" customWidth="1"/>
    <col min="7" max="7" width="10.109375" style="297" bestFit="1" customWidth="1"/>
    <col min="8" max="8" width="20.21875" style="37" customWidth="1"/>
    <col min="9" max="9" width="18.44140625" style="37" bestFit="1" customWidth="1"/>
    <col min="10" max="10" width="14.77734375" style="37" customWidth="1" outlineLevel="1"/>
    <col min="11" max="11" width="11.77734375" style="37" customWidth="1" outlineLevel="1"/>
    <col min="12" max="16384" width="9.21875" style="37"/>
  </cols>
  <sheetData>
    <row r="1" spans="1:12" s="131" customFormat="1" ht="25.05" customHeight="1" x14ac:dyDescent="0.3">
      <c r="A1" s="576" t="s">
        <v>2216</v>
      </c>
      <c r="B1" s="576"/>
      <c r="C1" s="576"/>
      <c r="D1" s="576"/>
      <c r="E1" s="576"/>
      <c r="F1" s="94" t="s">
        <v>650</v>
      </c>
      <c r="G1" s="99" t="s">
        <v>354</v>
      </c>
      <c r="H1" s="567" t="s">
        <v>649</v>
      </c>
      <c r="I1" s="567"/>
      <c r="J1" s="567" t="s">
        <v>683</v>
      </c>
      <c r="K1" s="567"/>
    </row>
    <row r="2" spans="1:12" ht="18" thickBot="1" x14ac:dyDescent="0.35">
      <c r="A2" s="36"/>
      <c r="B2" s="36"/>
      <c r="C2" s="119"/>
      <c r="D2" s="36"/>
      <c r="E2" s="40"/>
      <c r="F2" s="10"/>
      <c r="H2" s="10"/>
      <c r="I2" s="10"/>
      <c r="J2" s="10"/>
      <c r="K2" s="10"/>
    </row>
    <row r="3" spans="1:12" thickBot="1" x14ac:dyDescent="0.35">
      <c r="A3" s="611" t="s">
        <v>1693</v>
      </c>
      <c r="B3" s="612"/>
      <c r="C3" s="612"/>
      <c r="D3" s="612"/>
      <c r="E3" s="613"/>
      <c r="F3" s="10"/>
      <c r="G3" s="92"/>
      <c r="H3" s="10"/>
      <c r="I3" s="10"/>
      <c r="J3" s="10"/>
      <c r="K3" s="10"/>
      <c r="L3" s="10"/>
    </row>
    <row r="4" spans="1:12" ht="14.55" customHeight="1" thickBot="1" x14ac:dyDescent="0.35">
      <c r="A4" s="617"/>
      <c r="B4" s="618"/>
      <c r="C4" s="618"/>
      <c r="D4" s="619"/>
      <c r="E4" s="385" t="s">
        <v>215</v>
      </c>
      <c r="F4" s="11"/>
      <c r="G4" s="92"/>
      <c r="H4" s="10"/>
      <c r="I4" s="10"/>
      <c r="J4" s="10"/>
      <c r="K4" s="10"/>
      <c r="L4" s="10"/>
    </row>
    <row r="5" spans="1:12" ht="14.4" x14ac:dyDescent="0.3">
      <c r="A5" s="614" t="s">
        <v>1909</v>
      </c>
      <c r="B5" s="615"/>
      <c r="C5" s="615"/>
      <c r="D5" s="616"/>
      <c r="E5" s="177"/>
      <c r="F5" s="11" t="s">
        <v>457</v>
      </c>
      <c r="G5" s="298" t="s">
        <v>1661</v>
      </c>
      <c r="H5" s="7" t="s">
        <v>648</v>
      </c>
      <c r="I5" s="10"/>
      <c r="J5" s="56" t="s">
        <v>806</v>
      </c>
      <c r="K5" s="10"/>
      <c r="L5" s="10"/>
    </row>
    <row r="6" spans="1:12" ht="14.4" x14ac:dyDescent="0.3">
      <c r="A6" s="614" t="s">
        <v>1908</v>
      </c>
      <c r="B6" s="615"/>
      <c r="C6" s="615"/>
      <c r="D6" s="616"/>
      <c r="E6" s="177"/>
      <c r="F6" s="11" t="s">
        <v>458</v>
      </c>
      <c r="G6" s="298" t="s">
        <v>1661</v>
      </c>
      <c r="H6" s="7" t="s">
        <v>648</v>
      </c>
      <c r="I6" s="10"/>
      <c r="J6" s="57" t="s">
        <v>807</v>
      </c>
      <c r="K6" s="10"/>
      <c r="L6" s="10"/>
    </row>
    <row r="7" spans="1:12" ht="14.4" x14ac:dyDescent="0.3">
      <c r="A7" s="614" t="s">
        <v>1627</v>
      </c>
      <c r="B7" s="615"/>
      <c r="C7" s="615"/>
      <c r="D7" s="616"/>
      <c r="E7" s="177"/>
      <c r="F7" s="11" t="s">
        <v>1911</v>
      </c>
      <c r="G7" s="298" t="s">
        <v>1661</v>
      </c>
      <c r="H7" s="7" t="s">
        <v>648</v>
      </c>
      <c r="I7" s="10"/>
      <c r="J7" s="57" t="s">
        <v>1913</v>
      </c>
      <c r="K7" s="10"/>
      <c r="L7" s="10"/>
    </row>
    <row r="8" spans="1:12" thickBot="1" x14ac:dyDescent="0.35">
      <c r="A8" s="620" t="s">
        <v>1910</v>
      </c>
      <c r="B8" s="621"/>
      <c r="C8" s="621"/>
      <c r="D8" s="622"/>
      <c r="E8" s="141"/>
      <c r="F8" s="11" t="s">
        <v>1912</v>
      </c>
      <c r="G8" s="298" t="s">
        <v>1661</v>
      </c>
      <c r="H8" s="7" t="s">
        <v>648</v>
      </c>
      <c r="I8" s="10"/>
      <c r="J8" s="226" t="s">
        <v>1914</v>
      </c>
      <c r="K8" s="10"/>
      <c r="L8" s="10"/>
    </row>
    <row r="9" spans="1:12" ht="14.4" thickBot="1" x14ac:dyDescent="0.3">
      <c r="A9" s="10"/>
      <c r="B9" s="10"/>
      <c r="C9" s="10"/>
      <c r="D9" s="10"/>
      <c r="E9" s="10"/>
      <c r="F9" s="11"/>
      <c r="G9" s="70"/>
      <c r="H9" s="10"/>
      <c r="I9" s="10"/>
      <c r="J9" s="10"/>
      <c r="K9" s="10"/>
      <c r="L9" s="10"/>
    </row>
    <row r="10" spans="1:12" ht="15" customHeight="1" thickBot="1" x14ac:dyDescent="0.35">
      <c r="A10" s="563" t="s">
        <v>1694</v>
      </c>
      <c r="B10" s="564"/>
      <c r="C10" s="564"/>
      <c r="D10" s="565"/>
      <c r="E10" s="475"/>
      <c r="F10" s="11"/>
      <c r="G10" s="92"/>
      <c r="H10" s="10"/>
      <c r="I10" s="10"/>
      <c r="J10" s="11"/>
      <c r="K10" s="10"/>
      <c r="L10" s="10"/>
    </row>
    <row r="11" spans="1:12" s="120" customFormat="1" ht="14.4" thickBot="1" x14ac:dyDescent="0.35">
      <c r="A11" s="566"/>
      <c r="B11" s="566"/>
      <c r="C11" s="566"/>
      <c r="D11" s="125" t="s">
        <v>215</v>
      </c>
      <c r="E11" s="475"/>
      <c r="F11" s="139"/>
      <c r="G11" s="92"/>
      <c r="H11" s="103"/>
      <c r="I11" s="103"/>
      <c r="J11" s="139"/>
      <c r="K11" s="103"/>
      <c r="L11" s="103"/>
    </row>
    <row r="12" spans="1:12" ht="14.4" x14ac:dyDescent="0.3">
      <c r="A12" s="192" t="s">
        <v>241</v>
      </c>
      <c r="B12" s="193"/>
      <c r="C12" s="194"/>
      <c r="D12" s="127"/>
      <c r="E12" s="475"/>
      <c r="F12" s="139" t="s">
        <v>660</v>
      </c>
      <c r="G12" s="299" t="s">
        <v>1662</v>
      </c>
      <c r="H12" s="7" t="s">
        <v>648</v>
      </c>
      <c r="I12" s="103"/>
      <c r="J12" s="300" t="s">
        <v>1697</v>
      </c>
      <c r="K12" s="475"/>
      <c r="L12" s="10"/>
    </row>
    <row r="13" spans="1:12" ht="14.4" x14ac:dyDescent="0.3">
      <c r="A13" s="191" t="s">
        <v>830</v>
      </c>
      <c r="B13" s="189"/>
      <c r="C13" s="33"/>
      <c r="D13" s="128"/>
      <c r="E13" s="475"/>
      <c r="F13" s="11" t="s">
        <v>661</v>
      </c>
      <c r="G13" s="299" t="s">
        <v>1662</v>
      </c>
      <c r="H13" s="7" t="s">
        <v>648</v>
      </c>
      <c r="I13" s="10"/>
      <c r="J13" s="57" t="s">
        <v>808</v>
      </c>
      <c r="K13" s="475"/>
      <c r="L13" s="10"/>
    </row>
    <row r="14" spans="1:12" thickBot="1" x14ac:dyDescent="0.35">
      <c r="A14" s="181" t="s">
        <v>242</v>
      </c>
      <c r="B14" s="182"/>
      <c r="C14" s="183"/>
      <c r="D14" s="62"/>
      <c r="E14" s="475"/>
      <c r="F14" s="11" t="s">
        <v>1696</v>
      </c>
      <c r="G14" s="299" t="s">
        <v>1662</v>
      </c>
      <c r="H14" s="7" t="s">
        <v>648</v>
      </c>
      <c r="I14" s="10"/>
      <c r="J14" s="226" t="s">
        <v>1698</v>
      </c>
      <c r="K14" s="475"/>
      <c r="L14" s="10"/>
    </row>
    <row r="15" spans="1:12" thickBot="1" x14ac:dyDescent="0.35">
      <c r="A15" s="10"/>
      <c r="B15" s="10"/>
      <c r="C15" s="10"/>
      <c r="D15" s="10"/>
      <c r="E15" s="10"/>
      <c r="F15" s="11"/>
      <c r="G15" s="92"/>
      <c r="H15" s="10"/>
      <c r="I15" s="10"/>
      <c r="J15" s="10"/>
      <c r="K15" s="10"/>
      <c r="L15" s="10"/>
    </row>
    <row r="16" spans="1:12" thickBot="1" x14ac:dyDescent="0.35">
      <c r="A16" s="563" t="s">
        <v>1695</v>
      </c>
      <c r="B16" s="564"/>
      <c r="C16" s="564"/>
      <c r="D16" s="609"/>
      <c r="E16" s="610"/>
      <c r="F16" s="11"/>
      <c r="G16" s="92"/>
      <c r="H16" s="10"/>
      <c r="I16" s="10"/>
      <c r="J16" s="11"/>
      <c r="K16" s="10"/>
      <c r="L16" s="10"/>
    </row>
    <row r="17" spans="1:12" s="121" customFormat="1" thickBot="1" x14ac:dyDescent="0.35">
      <c r="A17" s="596"/>
      <c r="B17" s="596"/>
      <c r="C17" s="597"/>
      <c r="D17" s="279" t="s">
        <v>1825</v>
      </c>
      <c r="E17" s="280" t="s">
        <v>391</v>
      </c>
      <c r="F17" s="70"/>
      <c r="G17" s="92"/>
      <c r="H17" s="69"/>
      <c r="I17" s="69"/>
      <c r="J17" s="70"/>
      <c r="K17" s="69"/>
      <c r="L17" s="69"/>
    </row>
    <row r="18" spans="1:12" ht="14.4" thickBot="1" x14ac:dyDescent="0.3">
      <c r="A18" s="301" t="s">
        <v>1827</v>
      </c>
      <c r="B18" s="302"/>
      <c r="C18" s="302"/>
      <c r="D18" s="384"/>
      <c r="E18" s="467"/>
      <c r="F18" s="11" t="s">
        <v>1623</v>
      </c>
      <c r="G18" s="299" t="s">
        <v>1662</v>
      </c>
      <c r="H18" s="10" t="s">
        <v>152</v>
      </c>
      <c r="I18" s="7" t="s">
        <v>648</v>
      </c>
      <c r="J18" s="213" t="s">
        <v>1699</v>
      </c>
      <c r="K18" s="215" t="s">
        <v>1625</v>
      </c>
      <c r="L18" s="10"/>
    </row>
    <row r="19" spans="1:12" ht="14.4" thickBot="1" x14ac:dyDescent="0.3">
      <c r="A19" s="596"/>
      <c r="B19" s="596"/>
      <c r="C19" s="597"/>
      <c r="D19" s="279" t="s">
        <v>1848</v>
      </c>
      <c r="E19" s="237"/>
      <c r="F19" s="11"/>
      <c r="G19" s="10"/>
      <c r="H19" s="10"/>
      <c r="I19" s="7"/>
      <c r="J19" s="10"/>
      <c r="K19" s="10"/>
      <c r="L19" s="10"/>
    </row>
    <row r="20" spans="1:12" ht="14.4" thickBot="1" x14ac:dyDescent="0.3">
      <c r="A20" s="181" t="s">
        <v>733</v>
      </c>
      <c r="B20" s="182"/>
      <c r="C20" s="182"/>
      <c r="D20" s="34"/>
      <c r="E20" s="237"/>
      <c r="F20" s="11" t="s">
        <v>1624</v>
      </c>
      <c r="G20" s="299" t="s">
        <v>1662</v>
      </c>
      <c r="H20" s="10" t="s">
        <v>152</v>
      </c>
      <c r="I20" s="7"/>
      <c r="J20" s="188" t="s">
        <v>1700</v>
      </c>
      <c r="K20" s="10"/>
      <c r="L20" s="10"/>
    </row>
    <row r="21" spans="1:12" ht="14.4" thickBot="1" x14ac:dyDescent="0.3">
      <c r="A21" s="10"/>
      <c r="B21" s="10"/>
      <c r="C21" s="10"/>
      <c r="D21" s="10"/>
      <c r="E21" s="10"/>
      <c r="F21" s="11"/>
      <c r="G21" s="70"/>
      <c r="H21" s="10"/>
      <c r="I21" s="10"/>
      <c r="J21" s="10"/>
      <c r="K21" s="10"/>
      <c r="L21" s="10"/>
    </row>
    <row r="22" spans="1:12" ht="15" customHeight="1" thickBot="1" x14ac:dyDescent="0.3">
      <c r="A22" s="560" t="s">
        <v>1626</v>
      </c>
      <c r="B22" s="561"/>
      <c r="C22" s="561"/>
      <c r="D22" s="561"/>
      <c r="E22" s="562"/>
      <c r="F22" s="11"/>
      <c r="G22" s="70"/>
      <c r="H22" s="10"/>
      <c r="I22" s="10"/>
      <c r="J22" s="10"/>
      <c r="K22" s="10"/>
      <c r="L22" s="10"/>
    </row>
    <row r="23" spans="1:12" thickBot="1" x14ac:dyDescent="0.35">
      <c r="A23" s="447" t="s">
        <v>865</v>
      </c>
      <c r="B23" s="554" t="s">
        <v>866</v>
      </c>
      <c r="C23" s="555"/>
      <c r="D23" s="555"/>
      <c r="E23" s="556"/>
      <c r="F23" s="11"/>
      <c r="G23" s="70"/>
      <c r="H23" s="10"/>
      <c r="I23" s="10"/>
      <c r="J23" s="10"/>
      <c r="K23" s="10"/>
      <c r="L23" s="10"/>
    </row>
    <row r="24" spans="1:12" thickBot="1" x14ac:dyDescent="0.35">
      <c r="A24" s="107"/>
      <c r="B24" s="557"/>
      <c r="C24" s="558"/>
      <c r="D24" s="558"/>
      <c r="E24" s="559"/>
      <c r="F24" s="11">
        <v>5.4</v>
      </c>
      <c r="G24" s="70"/>
      <c r="H24" s="10" t="s">
        <v>647</v>
      </c>
      <c r="I24" s="10"/>
      <c r="J24" s="188">
        <v>5.4</v>
      </c>
      <c r="K24" s="10"/>
      <c r="L24" s="10"/>
    </row>
    <row r="25" spans="1:12" ht="14.4" x14ac:dyDescent="0.3">
      <c r="A25" s="108"/>
      <c r="B25" s="548"/>
      <c r="C25" s="549"/>
      <c r="D25" s="549"/>
      <c r="E25" s="550"/>
      <c r="F25" s="10"/>
      <c r="G25" s="70"/>
      <c r="H25" s="10"/>
      <c r="I25" s="10"/>
      <c r="J25" s="10"/>
      <c r="K25" s="10"/>
      <c r="L25" s="10"/>
    </row>
    <row r="26" spans="1:12" ht="14.4" x14ac:dyDescent="0.3">
      <c r="A26" s="108"/>
      <c r="B26" s="548"/>
      <c r="C26" s="549"/>
      <c r="D26" s="549"/>
      <c r="E26" s="550"/>
      <c r="F26" s="10"/>
      <c r="G26" s="70"/>
      <c r="H26" s="10"/>
      <c r="I26" s="10"/>
      <c r="J26" s="10"/>
      <c r="K26" s="10"/>
      <c r="L26" s="10"/>
    </row>
    <row r="27" spans="1:12" ht="14.4" x14ac:dyDescent="0.3">
      <c r="A27" s="108"/>
      <c r="B27" s="548"/>
      <c r="C27" s="549"/>
      <c r="D27" s="549"/>
      <c r="E27" s="550"/>
      <c r="F27" s="10"/>
      <c r="G27" s="70"/>
      <c r="H27" s="10"/>
      <c r="I27" s="10"/>
      <c r="J27" s="10"/>
      <c r="K27" s="10"/>
      <c r="L27" s="10"/>
    </row>
    <row r="28" spans="1:12" ht="14.4" x14ac:dyDescent="0.3">
      <c r="A28" s="109"/>
      <c r="B28" s="548"/>
      <c r="C28" s="549"/>
      <c r="D28" s="549"/>
      <c r="E28" s="550"/>
      <c r="F28" s="10"/>
      <c r="G28" s="70"/>
      <c r="H28" s="10"/>
      <c r="I28" s="10"/>
      <c r="J28" s="10"/>
      <c r="K28" s="10"/>
      <c r="L28" s="10"/>
    </row>
    <row r="29" spans="1:12" ht="14.4" x14ac:dyDescent="0.3">
      <c r="A29" s="109"/>
      <c r="B29" s="548"/>
      <c r="C29" s="549"/>
      <c r="D29" s="549"/>
      <c r="E29" s="550"/>
      <c r="F29" s="10"/>
      <c r="G29" s="70"/>
      <c r="H29" s="10"/>
      <c r="I29" s="10"/>
      <c r="J29" s="10"/>
      <c r="K29" s="10"/>
      <c r="L29" s="10"/>
    </row>
    <row r="30" spans="1:12" ht="14.4" x14ac:dyDescent="0.3">
      <c r="A30" s="109"/>
      <c r="B30" s="548"/>
      <c r="C30" s="549"/>
      <c r="D30" s="549"/>
      <c r="E30" s="550"/>
      <c r="F30" s="10"/>
      <c r="G30" s="70"/>
      <c r="H30" s="10"/>
      <c r="I30" s="10"/>
      <c r="J30" s="10"/>
      <c r="K30" s="10"/>
      <c r="L30" s="10"/>
    </row>
    <row r="31" spans="1:12" ht="14.4" x14ac:dyDescent="0.3">
      <c r="A31" s="109"/>
      <c r="B31" s="548"/>
      <c r="C31" s="549"/>
      <c r="D31" s="549"/>
      <c r="E31" s="550"/>
      <c r="F31" s="10"/>
      <c r="G31" s="70"/>
      <c r="H31" s="10"/>
      <c r="I31" s="10"/>
      <c r="J31" s="10"/>
      <c r="K31" s="10"/>
      <c r="L31" s="10"/>
    </row>
    <row r="32" spans="1:12" ht="14.4" x14ac:dyDescent="0.3">
      <c r="A32" s="109"/>
      <c r="B32" s="548"/>
      <c r="C32" s="549"/>
      <c r="D32" s="549"/>
      <c r="E32" s="550"/>
      <c r="F32" s="10"/>
      <c r="G32" s="70"/>
      <c r="H32" s="10"/>
      <c r="I32" s="10"/>
      <c r="J32" s="10"/>
      <c r="K32" s="10"/>
      <c r="L32" s="10"/>
    </row>
    <row r="33" spans="1:12" thickBot="1" x14ac:dyDescent="0.35">
      <c r="A33" s="110"/>
      <c r="B33" s="551"/>
      <c r="C33" s="552"/>
      <c r="D33" s="552"/>
      <c r="E33" s="553"/>
      <c r="F33" s="10"/>
      <c r="G33" s="70"/>
      <c r="H33" s="10"/>
      <c r="I33" s="10"/>
      <c r="J33" s="10"/>
      <c r="K33" s="10"/>
      <c r="L33" s="10"/>
    </row>
  </sheetData>
  <mergeCells count="26">
    <mergeCell ref="A19:C19"/>
    <mergeCell ref="H1:I1"/>
    <mergeCell ref="A11:C11"/>
    <mergeCell ref="A10:D10"/>
    <mergeCell ref="A3:E3"/>
    <mergeCell ref="A5:D5"/>
    <mergeCell ref="A7:D7"/>
    <mergeCell ref="A4:D4"/>
    <mergeCell ref="A6:D6"/>
    <mergeCell ref="A8:D8"/>
    <mergeCell ref="A22:E22"/>
    <mergeCell ref="J1:K1"/>
    <mergeCell ref="B33:E33"/>
    <mergeCell ref="B28:E28"/>
    <mergeCell ref="B29:E29"/>
    <mergeCell ref="B30:E30"/>
    <mergeCell ref="B31:E31"/>
    <mergeCell ref="B32:E32"/>
    <mergeCell ref="B23:E23"/>
    <mergeCell ref="B24:E24"/>
    <mergeCell ref="B25:E25"/>
    <mergeCell ref="B26:E26"/>
    <mergeCell ref="B27:E27"/>
    <mergeCell ref="A17:C17"/>
    <mergeCell ref="A1:E1"/>
    <mergeCell ref="A16:E1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T122"/>
  <sheetViews>
    <sheetView zoomScale="70" zoomScaleNormal="70" workbookViewId="0">
      <selection activeCell="A57" sqref="A57:C58"/>
    </sheetView>
  </sheetViews>
  <sheetFormatPr defaultColWidth="8.88671875" defaultRowHeight="13.8" customHeight="1" outlineLevelRow="1" outlineLevelCol="1" x14ac:dyDescent="0.3"/>
  <cols>
    <col min="1" max="1" width="18.5546875" style="229" customWidth="1"/>
    <col min="2" max="2" width="18.77734375" style="229" customWidth="1"/>
    <col min="3" max="3" width="20.5546875" style="229" customWidth="1"/>
    <col min="4" max="5" width="14.21875" style="229" bestFit="1" customWidth="1"/>
    <col min="6" max="6" width="11.109375" style="229" bestFit="1" customWidth="1"/>
    <col min="7" max="7" width="15.77734375" style="229" bestFit="1" customWidth="1"/>
    <col min="8" max="8" width="20.77734375" style="340" bestFit="1" customWidth="1"/>
    <col min="9" max="9" width="9.44140625" style="309" customWidth="1"/>
    <col min="10" max="10" width="10.109375" style="228" bestFit="1" customWidth="1"/>
    <col min="11" max="12" width="18.5546875" style="129" bestFit="1" customWidth="1"/>
    <col min="13" max="13" width="7.88671875" style="129" customWidth="1"/>
    <col min="14" max="14" width="7.6640625" style="129" customWidth="1"/>
    <col min="15" max="15" width="18.5546875" style="129" bestFit="1" customWidth="1"/>
    <col min="16" max="16" width="13.44140625" style="304" customWidth="1" outlineLevel="1"/>
    <col min="17" max="17" width="9.77734375" style="304" customWidth="1" outlineLevel="1"/>
    <col min="18" max="18" width="12.6640625" style="304" bestFit="1" customWidth="1" outlineLevel="1"/>
    <col min="19" max="19" width="12.77734375" style="304" bestFit="1" customWidth="1" outlineLevel="1"/>
    <col min="20" max="20" width="13.44140625" style="304" bestFit="1" customWidth="1" outlineLevel="1"/>
    <col min="21" max="21" width="23.77734375" style="229" customWidth="1"/>
    <col min="22" max="22" width="20.77734375" style="229" customWidth="1"/>
    <col min="23" max="16384" width="8.88671875" style="229"/>
  </cols>
  <sheetData>
    <row r="1" spans="1:98" ht="26.4" x14ac:dyDescent="0.3">
      <c r="A1" s="576" t="s">
        <v>2217</v>
      </c>
      <c r="B1" s="576"/>
      <c r="C1" s="576"/>
      <c r="D1" s="576"/>
      <c r="E1" s="576"/>
      <c r="F1" s="576"/>
      <c r="G1" s="576"/>
      <c r="H1" s="576"/>
      <c r="I1" s="99" t="s">
        <v>650</v>
      </c>
      <c r="J1" s="99" t="s">
        <v>354</v>
      </c>
      <c r="K1" s="567" t="s">
        <v>649</v>
      </c>
      <c r="L1" s="567"/>
      <c r="M1" s="567"/>
      <c r="N1" s="567"/>
      <c r="O1" s="567"/>
      <c r="P1" s="631" t="s">
        <v>683</v>
      </c>
      <c r="Q1" s="631"/>
      <c r="R1" s="631"/>
      <c r="S1" s="631"/>
      <c r="T1" s="631"/>
    </row>
    <row r="2" spans="1:98" ht="13.8" customHeight="1" thickBot="1" x14ac:dyDescent="0.35">
      <c r="A2" s="305"/>
      <c r="B2" s="305"/>
      <c r="C2" s="305"/>
      <c r="D2" s="305"/>
      <c r="E2" s="306"/>
      <c r="F2" s="307"/>
      <c r="G2" s="307"/>
      <c r="H2" s="308"/>
      <c r="J2" s="306"/>
      <c r="Q2" s="309"/>
      <c r="R2" s="309"/>
      <c r="U2" s="306"/>
      <c r="V2" s="306"/>
      <c r="W2" s="305"/>
      <c r="X2" s="305"/>
      <c r="Y2" s="305"/>
      <c r="Z2" s="305"/>
      <c r="AA2" s="305"/>
      <c r="AB2" s="305"/>
      <c r="AC2" s="305"/>
      <c r="AD2" s="305"/>
      <c r="AE2" s="305"/>
      <c r="AF2" s="305"/>
      <c r="AG2" s="305"/>
      <c r="AH2" s="305"/>
      <c r="AI2" s="305"/>
      <c r="AJ2" s="305"/>
      <c r="AK2" s="305"/>
      <c r="AL2" s="305"/>
      <c r="AM2" s="305"/>
      <c r="AN2" s="305"/>
      <c r="AO2" s="305"/>
      <c r="AP2" s="305"/>
      <c r="AQ2" s="305"/>
      <c r="AR2" s="305"/>
      <c r="AS2" s="305"/>
      <c r="AT2" s="305"/>
      <c r="AU2" s="305"/>
      <c r="AV2" s="305"/>
      <c r="AW2" s="305"/>
      <c r="AX2" s="305"/>
      <c r="AY2" s="305"/>
      <c r="AZ2" s="305"/>
      <c r="BA2" s="305"/>
      <c r="BB2" s="305"/>
      <c r="BC2" s="305"/>
      <c r="BD2" s="305"/>
      <c r="BE2" s="305"/>
      <c r="BF2" s="305"/>
      <c r="BG2" s="305"/>
      <c r="BH2" s="305"/>
      <c r="BI2" s="305"/>
      <c r="BJ2" s="305"/>
      <c r="BK2" s="305"/>
      <c r="BL2" s="305"/>
      <c r="BM2" s="305"/>
      <c r="BN2" s="305"/>
      <c r="BO2" s="305"/>
      <c r="BP2" s="305"/>
      <c r="BQ2" s="305"/>
      <c r="BR2" s="305"/>
      <c r="BS2" s="305"/>
      <c r="BT2" s="305"/>
      <c r="BU2" s="305"/>
      <c r="BV2" s="305"/>
      <c r="BW2" s="305"/>
      <c r="BX2" s="305"/>
      <c r="BY2" s="305"/>
      <c r="BZ2" s="305"/>
      <c r="CA2" s="305"/>
      <c r="CB2" s="305"/>
      <c r="CC2" s="305"/>
      <c r="CD2" s="305"/>
      <c r="CE2" s="305"/>
      <c r="CF2" s="305"/>
      <c r="CG2" s="305"/>
      <c r="CH2" s="305"/>
      <c r="CI2" s="305"/>
      <c r="CJ2" s="305"/>
      <c r="CK2" s="305"/>
      <c r="CL2" s="305"/>
      <c r="CM2" s="305"/>
      <c r="CN2" s="305"/>
      <c r="CO2" s="305"/>
      <c r="CP2" s="305"/>
      <c r="CQ2" s="305"/>
      <c r="CR2" s="305"/>
      <c r="CS2" s="305"/>
      <c r="CT2" s="305"/>
    </row>
    <row r="3" spans="1:98" ht="13.8" customHeight="1" thickBot="1" x14ac:dyDescent="0.35">
      <c r="A3" s="661" t="s">
        <v>371</v>
      </c>
      <c r="B3" s="662"/>
      <c r="C3" s="662"/>
      <c r="D3" s="662"/>
      <c r="E3" s="663"/>
      <c r="F3" s="129"/>
      <c r="G3" s="129"/>
      <c r="H3" s="304"/>
      <c r="J3" s="482"/>
      <c r="Q3" s="309"/>
      <c r="R3" s="309"/>
      <c r="U3" s="482"/>
      <c r="V3" s="306"/>
      <c r="W3" s="305"/>
      <c r="X3" s="305"/>
      <c r="Y3" s="305"/>
      <c r="Z3" s="305"/>
      <c r="AA3" s="305"/>
      <c r="AB3" s="305"/>
      <c r="AC3" s="305"/>
      <c r="AD3" s="305"/>
      <c r="AE3" s="305"/>
      <c r="AF3" s="305"/>
      <c r="AG3" s="305"/>
      <c r="AH3" s="305"/>
      <c r="AI3" s="305"/>
      <c r="AJ3" s="305"/>
      <c r="AK3" s="305"/>
      <c r="AL3" s="305"/>
      <c r="AM3" s="305"/>
      <c r="AN3" s="305"/>
      <c r="AO3" s="305"/>
      <c r="AP3" s="305"/>
      <c r="AQ3" s="305"/>
      <c r="AR3" s="305"/>
      <c r="AS3" s="305"/>
      <c r="AT3" s="305"/>
      <c r="AU3" s="305"/>
      <c r="AV3" s="305"/>
      <c r="AW3" s="305"/>
      <c r="AX3" s="305"/>
      <c r="AY3" s="305"/>
      <c r="AZ3" s="305"/>
      <c r="BA3" s="305"/>
      <c r="BB3" s="305"/>
      <c r="BC3" s="305"/>
      <c r="BD3" s="305"/>
      <c r="BE3" s="305"/>
      <c r="BF3" s="305"/>
      <c r="BG3" s="305"/>
      <c r="BH3" s="305"/>
      <c r="BI3" s="305"/>
      <c r="BJ3" s="305"/>
      <c r="BK3" s="305"/>
      <c r="BL3" s="305"/>
      <c r="BM3" s="305"/>
      <c r="BN3" s="305"/>
      <c r="BO3" s="305"/>
      <c r="BP3" s="305"/>
      <c r="BQ3" s="305"/>
      <c r="BR3" s="305"/>
      <c r="BS3" s="305"/>
      <c r="BT3" s="305"/>
      <c r="BU3" s="305"/>
      <c r="BV3" s="305"/>
      <c r="BW3" s="305"/>
      <c r="BX3" s="305"/>
      <c r="BY3" s="305"/>
      <c r="BZ3" s="305"/>
      <c r="CA3" s="305"/>
      <c r="CB3" s="305"/>
      <c r="CC3" s="305"/>
      <c r="CD3" s="305"/>
      <c r="CE3" s="305"/>
      <c r="CF3" s="305"/>
      <c r="CG3" s="305"/>
      <c r="CH3" s="305"/>
      <c r="CI3" s="305"/>
      <c r="CJ3" s="305"/>
      <c r="CK3" s="305"/>
      <c r="CL3" s="305"/>
      <c r="CM3" s="305"/>
      <c r="CN3" s="305"/>
      <c r="CO3" s="305"/>
      <c r="CP3" s="305"/>
      <c r="CQ3" s="305"/>
      <c r="CR3" s="305"/>
      <c r="CS3" s="305"/>
      <c r="CT3" s="305"/>
    </row>
    <row r="4" spans="1:98" ht="13.8" customHeight="1" thickBot="1" x14ac:dyDescent="0.35">
      <c r="A4" s="626"/>
      <c r="B4" s="627"/>
      <c r="C4" s="628"/>
      <c r="D4" s="346" t="s">
        <v>35</v>
      </c>
      <c r="E4" s="347" t="s">
        <v>36</v>
      </c>
      <c r="F4" s="129"/>
      <c r="G4" s="129"/>
      <c r="H4" s="304"/>
      <c r="J4" s="482"/>
      <c r="Q4" s="309"/>
      <c r="R4" s="309"/>
      <c r="U4" s="482"/>
      <c r="V4" s="306"/>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c r="AY4" s="305"/>
      <c r="AZ4" s="305"/>
      <c r="BA4" s="305"/>
      <c r="BB4" s="305"/>
      <c r="BC4" s="305"/>
      <c r="BD4" s="305"/>
      <c r="BE4" s="305"/>
      <c r="BF4" s="305"/>
      <c r="BG4" s="305"/>
      <c r="BH4" s="305"/>
      <c r="BI4" s="305"/>
      <c r="BJ4" s="305"/>
      <c r="BK4" s="305"/>
      <c r="BL4" s="305"/>
      <c r="BM4" s="305"/>
      <c r="BN4" s="305"/>
      <c r="BO4" s="305"/>
      <c r="BP4" s="305"/>
      <c r="BQ4" s="305"/>
      <c r="BR4" s="305"/>
      <c r="BS4" s="305"/>
      <c r="BT4" s="305"/>
      <c r="BU4" s="305"/>
      <c r="BV4" s="305"/>
      <c r="BW4" s="305"/>
      <c r="BX4" s="305"/>
      <c r="BY4" s="305"/>
      <c r="BZ4" s="305"/>
      <c r="CA4" s="305"/>
      <c r="CB4" s="305"/>
      <c r="CC4" s="305"/>
      <c r="CD4" s="305"/>
      <c r="CE4" s="305"/>
      <c r="CF4" s="305"/>
      <c r="CG4" s="305"/>
      <c r="CH4" s="305"/>
      <c r="CI4" s="305"/>
      <c r="CJ4" s="305"/>
      <c r="CK4" s="305"/>
      <c r="CL4" s="305"/>
      <c r="CM4" s="305"/>
      <c r="CN4" s="305"/>
      <c r="CO4" s="305"/>
      <c r="CP4" s="305"/>
      <c r="CQ4" s="305"/>
      <c r="CR4" s="305"/>
      <c r="CS4" s="305"/>
      <c r="CT4" s="305"/>
    </row>
    <row r="5" spans="1:98" ht="13.8" customHeight="1" thickBot="1" x14ac:dyDescent="0.35">
      <c r="A5" s="311" t="s">
        <v>243</v>
      </c>
      <c r="B5" s="312"/>
      <c r="C5" s="312"/>
      <c r="D5" s="360"/>
      <c r="E5" s="361"/>
      <c r="F5" s="129"/>
      <c r="G5" s="129"/>
      <c r="H5" s="304"/>
      <c r="J5" s="482"/>
      <c r="Q5" s="309"/>
      <c r="R5" s="309"/>
      <c r="U5" s="482"/>
      <c r="V5" s="306"/>
      <c r="W5" s="305"/>
      <c r="X5" s="305"/>
      <c r="Y5" s="305"/>
      <c r="Z5" s="305"/>
      <c r="AA5" s="305"/>
      <c r="AB5" s="305"/>
      <c r="AC5" s="305"/>
      <c r="AD5" s="305"/>
      <c r="AE5" s="305"/>
      <c r="AF5" s="305"/>
      <c r="AG5" s="305"/>
      <c r="AH5" s="305"/>
      <c r="AI5" s="305"/>
      <c r="AJ5" s="305"/>
      <c r="AK5" s="305"/>
      <c r="AL5" s="305"/>
      <c r="AM5" s="305"/>
      <c r="AN5" s="305"/>
      <c r="AO5" s="305"/>
      <c r="AP5" s="305"/>
      <c r="AQ5" s="305"/>
      <c r="AR5" s="305"/>
      <c r="AS5" s="305"/>
      <c r="AT5" s="305"/>
      <c r="AU5" s="305"/>
      <c r="AV5" s="305"/>
      <c r="AW5" s="305"/>
      <c r="AX5" s="305"/>
      <c r="AY5" s="305"/>
      <c r="AZ5" s="305"/>
      <c r="BA5" s="305"/>
      <c r="BB5" s="305"/>
      <c r="BC5" s="305"/>
      <c r="BD5" s="305"/>
      <c r="BE5" s="305"/>
      <c r="BF5" s="305"/>
      <c r="BG5" s="305"/>
      <c r="BH5" s="305"/>
      <c r="BI5" s="305"/>
      <c r="BJ5" s="305"/>
      <c r="BK5" s="305"/>
      <c r="BL5" s="305"/>
      <c r="BM5" s="305"/>
      <c r="BN5" s="305"/>
      <c r="BO5" s="305"/>
      <c r="BP5" s="305"/>
      <c r="BQ5" s="305"/>
      <c r="BR5" s="305"/>
      <c r="BS5" s="305"/>
      <c r="BT5" s="305"/>
      <c r="BU5" s="305"/>
      <c r="BV5" s="305"/>
      <c r="BW5" s="305"/>
      <c r="BX5" s="305"/>
      <c r="BY5" s="305"/>
      <c r="BZ5" s="305"/>
      <c r="CA5" s="305"/>
      <c r="CB5" s="305"/>
      <c r="CC5" s="305"/>
      <c r="CD5" s="305"/>
      <c r="CE5" s="305"/>
      <c r="CF5" s="305"/>
      <c r="CG5" s="305"/>
      <c r="CH5" s="305"/>
      <c r="CI5" s="305"/>
      <c r="CJ5" s="305"/>
      <c r="CK5" s="305"/>
      <c r="CL5" s="305"/>
      <c r="CM5" s="305"/>
      <c r="CN5" s="305"/>
      <c r="CO5" s="305"/>
      <c r="CP5" s="305"/>
      <c r="CQ5" s="305"/>
      <c r="CR5" s="305"/>
      <c r="CS5" s="305"/>
      <c r="CT5" s="305"/>
    </row>
    <row r="6" spans="1:98" ht="13.8" customHeight="1" x14ac:dyDescent="0.3">
      <c r="A6" s="313" t="s">
        <v>831</v>
      </c>
      <c r="B6" s="314"/>
      <c r="C6" s="314"/>
      <c r="D6" s="350"/>
      <c r="E6" s="357"/>
      <c r="F6" s="129"/>
      <c r="G6" s="129"/>
      <c r="H6" s="304"/>
      <c r="I6" s="309" t="s">
        <v>459</v>
      </c>
      <c r="J6" s="315" t="s">
        <v>1661</v>
      </c>
      <c r="K6" s="129" t="s">
        <v>152</v>
      </c>
      <c r="L6" s="129" t="s">
        <v>152</v>
      </c>
      <c r="P6" s="316" t="s">
        <v>875</v>
      </c>
      <c r="Q6" s="317" t="s">
        <v>877</v>
      </c>
      <c r="R6" s="309"/>
      <c r="U6" s="482"/>
      <c r="V6" s="306"/>
      <c r="W6" s="305"/>
      <c r="X6" s="305"/>
      <c r="Y6" s="305"/>
      <c r="Z6" s="305"/>
      <c r="AA6" s="305"/>
      <c r="AB6" s="305"/>
      <c r="AC6" s="305"/>
      <c r="AD6" s="305"/>
      <c r="AE6" s="305"/>
      <c r="AF6" s="305"/>
      <c r="AG6" s="305"/>
      <c r="AH6" s="305"/>
      <c r="AI6" s="305"/>
      <c r="AJ6" s="305"/>
      <c r="AK6" s="305"/>
      <c r="AL6" s="305"/>
      <c r="AM6" s="305"/>
      <c r="AN6" s="305"/>
      <c r="AO6" s="305"/>
      <c r="AP6" s="305"/>
      <c r="AQ6" s="305"/>
      <c r="AR6" s="305"/>
      <c r="AS6" s="305"/>
      <c r="AT6" s="305"/>
      <c r="AU6" s="305"/>
      <c r="AV6" s="305"/>
      <c r="AW6" s="305"/>
      <c r="AX6" s="305"/>
      <c r="AY6" s="305"/>
      <c r="AZ6" s="305"/>
      <c r="BA6" s="305"/>
      <c r="BB6" s="305"/>
      <c r="BC6" s="305"/>
      <c r="BD6" s="305"/>
      <c r="BE6" s="305"/>
      <c r="BF6" s="305"/>
      <c r="BG6" s="305"/>
      <c r="BH6" s="305"/>
      <c r="BI6" s="305"/>
      <c r="BJ6" s="305"/>
      <c r="BK6" s="305"/>
      <c r="BL6" s="305"/>
      <c r="BM6" s="305"/>
      <c r="BN6" s="305"/>
      <c r="BO6" s="305"/>
      <c r="BP6" s="305"/>
      <c r="BQ6" s="305"/>
      <c r="BR6" s="305"/>
      <c r="BS6" s="305"/>
      <c r="BT6" s="305"/>
      <c r="BU6" s="305"/>
      <c r="BV6" s="305"/>
      <c r="BW6" s="305"/>
      <c r="BX6" s="305"/>
      <c r="BY6" s="305"/>
      <c r="BZ6" s="305"/>
      <c r="CA6" s="305"/>
      <c r="CB6" s="305"/>
      <c r="CC6" s="305"/>
      <c r="CD6" s="305"/>
      <c r="CE6" s="305"/>
      <c r="CF6" s="305"/>
      <c r="CG6" s="305"/>
      <c r="CH6" s="305"/>
      <c r="CI6" s="305"/>
      <c r="CJ6" s="305"/>
      <c r="CK6" s="305"/>
      <c r="CL6" s="305"/>
      <c r="CM6" s="305"/>
      <c r="CN6" s="305"/>
      <c r="CO6" s="305"/>
      <c r="CP6" s="305"/>
      <c r="CQ6" s="305"/>
      <c r="CR6" s="305"/>
      <c r="CS6" s="305"/>
      <c r="CT6" s="305"/>
    </row>
    <row r="7" spans="1:98" ht="13.8" customHeight="1" thickBot="1" x14ac:dyDescent="0.35">
      <c r="A7" s="313" t="s">
        <v>1628</v>
      </c>
      <c r="B7" s="314"/>
      <c r="C7" s="314"/>
      <c r="D7" s="350"/>
      <c r="E7" s="357"/>
      <c r="F7" s="129"/>
      <c r="G7" s="129"/>
      <c r="H7" s="304"/>
      <c r="I7" s="309" t="s">
        <v>460</v>
      </c>
      <c r="J7" s="315" t="s">
        <v>1661</v>
      </c>
      <c r="K7" s="318" t="s">
        <v>648</v>
      </c>
      <c r="L7" s="318" t="s">
        <v>648</v>
      </c>
      <c r="P7" s="319" t="s">
        <v>878</v>
      </c>
      <c r="Q7" s="320" t="s">
        <v>876</v>
      </c>
      <c r="R7" s="309"/>
      <c r="U7" s="482"/>
      <c r="V7" s="306"/>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c r="AZ7" s="305"/>
      <c r="BA7" s="305"/>
      <c r="BB7" s="305"/>
      <c r="BC7" s="305"/>
      <c r="BD7" s="305"/>
      <c r="BE7" s="305"/>
      <c r="BF7" s="305"/>
      <c r="BG7" s="305"/>
      <c r="BH7" s="305"/>
      <c r="BI7" s="305"/>
      <c r="BJ7" s="305"/>
      <c r="BK7" s="305"/>
      <c r="BL7" s="305"/>
      <c r="BM7" s="305"/>
      <c r="BN7" s="305"/>
      <c r="BO7" s="305"/>
      <c r="BP7" s="305"/>
      <c r="BQ7" s="305"/>
      <c r="BR7" s="305"/>
      <c r="BS7" s="305"/>
      <c r="BT7" s="305"/>
      <c r="BU7" s="305"/>
      <c r="BV7" s="305"/>
      <c r="BW7" s="305"/>
      <c r="BX7" s="305"/>
      <c r="BY7" s="305"/>
      <c r="BZ7" s="305"/>
      <c r="CA7" s="305"/>
      <c r="CB7" s="305"/>
      <c r="CC7" s="305"/>
      <c r="CD7" s="305"/>
      <c r="CE7" s="305"/>
      <c r="CF7" s="305"/>
      <c r="CG7" s="305"/>
      <c r="CH7" s="305"/>
      <c r="CI7" s="305"/>
      <c r="CJ7" s="305"/>
      <c r="CK7" s="305"/>
      <c r="CL7" s="305"/>
      <c r="CM7" s="305"/>
      <c r="CN7" s="305"/>
      <c r="CO7" s="305"/>
      <c r="CP7" s="305"/>
      <c r="CQ7" s="305"/>
      <c r="CR7" s="305"/>
      <c r="CS7" s="305"/>
      <c r="CT7" s="305"/>
    </row>
    <row r="8" spans="1:98" ht="13.8" customHeight="1" thickBot="1" x14ac:dyDescent="0.35">
      <c r="A8" s="313" t="s">
        <v>370</v>
      </c>
      <c r="B8" s="314"/>
      <c r="C8" s="314"/>
      <c r="D8" s="358"/>
      <c r="E8" s="321"/>
      <c r="F8" s="129"/>
      <c r="G8" s="129"/>
      <c r="H8" s="304"/>
      <c r="J8" s="482"/>
      <c r="P8" s="309"/>
      <c r="Q8" s="309"/>
      <c r="R8" s="309"/>
      <c r="U8" s="482"/>
      <c r="V8" s="306"/>
      <c r="W8" s="305"/>
      <c r="X8" s="305"/>
      <c r="Y8" s="305"/>
      <c r="Z8" s="305"/>
      <c r="AA8" s="305"/>
      <c r="AB8" s="305"/>
      <c r="AC8" s="305"/>
      <c r="AD8" s="305"/>
      <c r="AE8" s="305"/>
      <c r="AF8" s="305"/>
      <c r="AG8" s="305"/>
      <c r="AH8" s="305"/>
      <c r="AI8" s="305"/>
      <c r="AJ8" s="305"/>
      <c r="AK8" s="305"/>
      <c r="AL8" s="305"/>
      <c r="AM8" s="305"/>
      <c r="AN8" s="305"/>
      <c r="AO8" s="305"/>
      <c r="AP8" s="305"/>
      <c r="AQ8" s="305"/>
      <c r="AR8" s="305"/>
      <c r="AS8" s="305"/>
      <c r="AT8" s="305"/>
      <c r="AU8" s="305"/>
      <c r="AV8" s="305"/>
      <c r="AW8" s="305"/>
      <c r="AX8" s="305"/>
      <c r="AY8" s="305"/>
      <c r="AZ8" s="305"/>
      <c r="BA8" s="305"/>
      <c r="BB8" s="305"/>
      <c r="BC8" s="305"/>
      <c r="BD8" s="305"/>
      <c r="BE8" s="305"/>
      <c r="BF8" s="305"/>
      <c r="BG8" s="305"/>
      <c r="BH8" s="305"/>
      <c r="BI8" s="305"/>
      <c r="BJ8" s="305"/>
      <c r="BK8" s="305"/>
      <c r="BL8" s="305"/>
      <c r="BM8" s="305"/>
      <c r="BN8" s="305"/>
      <c r="BO8" s="305"/>
      <c r="BP8" s="305"/>
      <c r="BQ8" s="305"/>
      <c r="BR8" s="305"/>
      <c r="BS8" s="305"/>
      <c r="BT8" s="305"/>
      <c r="BU8" s="305"/>
      <c r="BV8" s="305"/>
      <c r="BW8" s="305"/>
      <c r="BX8" s="305"/>
      <c r="BY8" s="305"/>
      <c r="BZ8" s="305"/>
      <c r="CA8" s="305"/>
      <c r="CB8" s="305"/>
      <c r="CC8" s="305"/>
      <c r="CD8" s="305"/>
      <c r="CE8" s="305"/>
      <c r="CF8" s="305"/>
      <c r="CG8" s="305"/>
      <c r="CH8" s="305"/>
      <c r="CI8" s="305"/>
      <c r="CJ8" s="305"/>
      <c r="CK8" s="305"/>
      <c r="CL8" s="305"/>
      <c r="CM8" s="305"/>
      <c r="CN8" s="305"/>
      <c r="CO8" s="305"/>
      <c r="CP8" s="305"/>
      <c r="CQ8" s="305"/>
      <c r="CR8" s="305"/>
      <c r="CS8" s="305"/>
      <c r="CT8" s="305"/>
    </row>
    <row r="9" spans="1:98" ht="13.8" customHeight="1" x14ac:dyDescent="0.3">
      <c r="A9" s="313" t="s">
        <v>831</v>
      </c>
      <c r="B9" s="314"/>
      <c r="C9" s="314"/>
      <c r="D9" s="350"/>
      <c r="E9" s="351"/>
      <c r="F9" s="129"/>
      <c r="G9" s="129"/>
      <c r="H9" s="304"/>
      <c r="I9" s="309" t="s">
        <v>461</v>
      </c>
      <c r="J9" s="315" t="s">
        <v>1661</v>
      </c>
      <c r="K9" s="129" t="s">
        <v>152</v>
      </c>
      <c r="L9" s="129" t="s">
        <v>152</v>
      </c>
      <c r="P9" s="316" t="s">
        <v>879</v>
      </c>
      <c r="Q9" s="317" t="s">
        <v>880</v>
      </c>
      <c r="R9" s="309"/>
      <c r="U9" s="482"/>
      <c r="V9" s="306"/>
      <c r="W9" s="305"/>
      <c r="X9" s="305"/>
      <c r="Y9" s="305"/>
      <c r="Z9" s="305"/>
      <c r="AA9" s="305"/>
      <c r="AB9" s="305"/>
      <c r="AC9" s="305"/>
      <c r="AD9" s="305"/>
      <c r="AE9" s="305"/>
      <c r="AF9" s="305"/>
      <c r="AG9" s="305"/>
      <c r="AH9" s="305"/>
      <c r="AI9" s="305"/>
      <c r="AJ9" s="305"/>
      <c r="AK9" s="305"/>
      <c r="AL9" s="305"/>
      <c r="AM9" s="305"/>
      <c r="AN9" s="305"/>
      <c r="AO9" s="305"/>
      <c r="AP9" s="305"/>
      <c r="AQ9" s="305"/>
      <c r="AR9" s="305"/>
      <c r="AS9" s="305"/>
      <c r="AT9" s="305"/>
      <c r="AU9" s="305"/>
      <c r="AV9" s="305"/>
      <c r="AW9" s="305"/>
      <c r="AX9" s="305"/>
      <c r="AY9" s="305"/>
      <c r="AZ9" s="305"/>
      <c r="BA9" s="305"/>
      <c r="BB9" s="305"/>
      <c r="BC9" s="305"/>
      <c r="BD9" s="305"/>
      <c r="BE9" s="305"/>
      <c r="BF9" s="305"/>
      <c r="BG9" s="305"/>
      <c r="BH9" s="305"/>
      <c r="BI9" s="305"/>
      <c r="BJ9" s="305"/>
      <c r="BK9" s="305"/>
      <c r="BL9" s="305"/>
      <c r="BM9" s="305"/>
      <c r="BN9" s="305"/>
      <c r="BO9" s="305"/>
      <c r="BP9" s="305"/>
      <c r="BQ9" s="305"/>
      <c r="BR9" s="305"/>
      <c r="BS9" s="305"/>
      <c r="BT9" s="305"/>
      <c r="BU9" s="305"/>
      <c r="BV9" s="305"/>
      <c r="BW9" s="305"/>
      <c r="BX9" s="305"/>
      <c r="BY9" s="305"/>
      <c r="BZ9" s="305"/>
      <c r="CA9" s="305"/>
      <c r="CB9" s="305"/>
      <c r="CC9" s="305"/>
      <c r="CD9" s="305"/>
      <c r="CE9" s="305"/>
      <c r="CF9" s="305"/>
      <c r="CG9" s="305"/>
      <c r="CH9" s="305"/>
      <c r="CI9" s="305"/>
      <c r="CJ9" s="305"/>
      <c r="CK9" s="305"/>
      <c r="CL9" s="305"/>
      <c r="CM9" s="305"/>
      <c r="CN9" s="305"/>
      <c r="CO9" s="305"/>
      <c r="CP9" s="305"/>
      <c r="CQ9" s="305"/>
      <c r="CR9" s="305"/>
      <c r="CS9" s="305"/>
      <c r="CT9" s="305"/>
    </row>
    <row r="10" spans="1:98" ht="13.8" customHeight="1" x14ac:dyDescent="0.3">
      <c r="A10" s="313" t="s">
        <v>832</v>
      </c>
      <c r="B10" s="314"/>
      <c r="C10" s="314"/>
      <c r="D10" s="350"/>
      <c r="E10" s="357"/>
      <c r="F10" s="129"/>
      <c r="G10" s="129"/>
      <c r="H10" s="304"/>
      <c r="I10" s="309" t="s">
        <v>662</v>
      </c>
      <c r="J10" s="315" t="s">
        <v>1661</v>
      </c>
      <c r="K10" s="318" t="s">
        <v>648</v>
      </c>
      <c r="L10" s="318" t="s">
        <v>648</v>
      </c>
      <c r="P10" s="322" t="s">
        <v>881</v>
      </c>
      <c r="Q10" s="323" t="s">
        <v>882</v>
      </c>
      <c r="R10" s="309"/>
      <c r="U10" s="482"/>
      <c r="V10" s="306"/>
      <c r="W10" s="305"/>
      <c r="X10" s="305"/>
      <c r="Y10" s="305"/>
      <c r="Z10" s="305"/>
      <c r="AA10" s="305"/>
      <c r="AB10" s="305"/>
      <c r="AC10" s="305"/>
      <c r="AD10" s="305"/>
      <c r="AE10" s="305"/>
      <c r="AF10" s="305"/>
      <c r="AG10" s="305"/>
      <c r="AH10" s="305"/>
      <c r="AI10" s="305"/>
      <c r="AJ10" s="305"/>
      <c r="AK10" s="305"/>
      <c r="AL10" s="305"/>
      <c r="AM10" s="305"/>
      <c r="AN10" s="305"/>
      <c r="AO10" s="305"/>
      <c r="AP10" s="305"/>
      <c r="AQ10" s="305"/>
      <c r="AR10" s="305"/>
      <c r="AS10" s="305"/>
      <c r="AT10" s="305"/>
      <c r="AU10" s="305"/>
      <c r="AV10" s="305"/>
      <c r="AW10" s="305"/>
      <c r="AX10" s="305"/>
      <c r="AY10" s="305"/>
      <c r="AZ10" s="305"/>
      <c r="BA10" s="305"/>
      <c r="BB10" s="305"/>
      <c r="BC10" s="305"/>
      <c r="BD10" s="305"/>
      <c r="BE10" s="305"/>
      <c r="BF10" s="305"/>
      <c r="BG10" s="305"/>
      <c r="BH10" s="305"/>
      <c r="BI10" s="305"/>
      <c r="BJ10" s="305"/>
      <c r="BK10" s="305"/>
      <c r="BL10" s="305"/>
      <c r="BM10" s="305"/>
      <c r="BN10" s="305"/>
      <c r="BO10" s="305"/>
      <c r="BP10" s="305"/>
      <c r="BQ10" s="305"/>
      <c r="BR10" s="305"/>
      <c r="BS10" s="305"/>
      <c r="BT10" s="305"/>
      <c r="BU10" s="305"/>
      <c r="BV10" s="305"/>
      <c r="BW10" s="305"/>
      <c r="BX10" s="305"/>
      <c r="BY10" s="305"/>
      <c r="BZ10" s="305"/>
      <c r="CA10" s="305"/>
      <c r="CB10" s="305"/>
      <c r="CC10" s="305"/>
      <c r="CD10" s="305"/>
      <c r="CE10" s="305"/>
      <c r="CF10" s="305"/>
      <c r="CG10" s="305"/>
      <c r="CH10" s="305"/>
      <c r="CI10" s="305"/>
      <c r="CJ10" s="305"/>
      <c r="CK10" s="305"/>
      <c r="CL10" s="305"/>
      <c r="CM10" s="305"/>
      <c r="CN10" s="305"/>
      <c r="CO10" s="305"/>
      <c r="CP10" s="305"/>
      <c r="CQ10" s="305"/>
      <c r="CR10" s="305"/>
      <c r="CS10" s="305"/>
      <c r="CT10" s="305"/>
    </row>
    <row r="11" spans="1:98" ht="13.8" customHeight="1" thickBot="1" x14ac:dyDescent="0.35">
      <c r="A11" s="313" t="s">
        <v>833</v>
      </c>
      <c r="B11" s="314"/>
      <c r="C11" s="314"/>
      <c r="D11" s="350"/>
      <c r="E11" s="357"/>
      <c r="F11" s="129"/>
      <c r="G11" s="129"/>
      <c r="H11" s="129"/>
      <c r="I11" s="309" t="s">
        <v>663</v>
      </c>
      <c r="J11" s="315" t="s">
        <v>1661</v>
      </c>
      <c r="K11" s="318" t="s">
        <v>648</v>
      </c>
      <c r="L11" s="318" t="s">
        <v>648</v>
      </c>
      <c r="P11" s="319" t="s">
        <v>883</v>
      </c>
      <c r="Q11" s="320" t="s">
        <v>884</v>
      </c>
      <c r="R11" s="309"/>
      <c r="U11" s="482"/>
      <c r="V11" s="306"/>
      <c r="W11" s="305"/>
      <c r="X11" s="305"/>
      <c r="Y11" s="305"/>
      <c r="Z11" s="305"/>
      <c r="AA11" s="305"/>
      <c r="AB11" s="305"/>
      <c r="AC11" s="305"/>
      <c r="AD11" s="305"/>
      <c r="AE11" s="305"/>
      <c r="AF11" s="305"/>
      <c r="AG11" s="305"/>
      <c r="AH11" s="305"/>
      <c r="AI11" s="305"/>
      <c r="AJ11" s="305"/>
      <c r="AK11" s="305"/>
      <c r="AL11" s="305"/>
      <c r="AM11" s="305"/>
      <c r="AN11" s="305"/>
      <c r="AO11" s="305"/>
      <c r="AP11" s="305"/>
      <c r="AQ11" s="305"/>
      <c r="AR11" s="305"/>
      <c r="AS11" s="305"/>
      <c r="AT11" s="305"/>
      <c r="AU11" s="305"/>
      <c r="AV11" s="305"/>
      <c r="AW11" s="305"/>
      <c r="AX11" s="305"/>
      <c r="AY11" s="305"/>
      <c r="AZ11" s="305"/>
      <c r="BA11" s="305"/>
      <c r="BB11" s="305"/>
      <c r="BC11" s="305"/>
      <c r="BD11" s="305"/>
      <c r="BE11" s="305"/>
      <c r="BF11" s="305"/>
      <c r="BG11" s="305"/>
      <c r="BH11" s="305"/>
      <c r="BI11" s="305"/>
      <c r="BJ11" s="305"/>
      <c r="BK11" s="305"/>
      <c r="BL11" s="305"/>
      <c r="BM11" s="305"/>
      <c r="BN11" s="305"/>
      <c r="BO11" s="305"/>
      <c r="BP11" s="305"/>
      <c r="BQ11" s="305"/>
      <c r="BR11" s="305"/>
      <c r="BS11" s="305"/>
      <c r="BT11" s="305"/>
      <c r="BU11" s="305"/>
      <c r="BV11" s="305"/>
      <c r="BW11" s="305"/>
      <c r="BX11" s="305"/>
      <c r="BY11" s="305"/>
      <c r="BZ11" s="305"/>
      <c r="CA11" s="305"/>
      <c r="CB11" s="305"/>
      <c r="CC11" s="305"/>
      <c r="CD11" s="305"/>
      <c r="CE11" s="305"/>
      <c r="CF11" s="305"/>
      <c r="CG11" s="305"/>
      <c r="CH11" s="305"/>
      <c r="CI11" s="305"/>
      <c r="CJ11" s="305"/>
      <c r="CK11" s="305"/>
      <c r="CL11" s="305"/>
      <c r="CM11" s="305"/>
      <c r="CN11" s="305"/>
      <c r="CO11" s="305"/>
      <c r="CP11" s="305"/>
      <c r="CQ11" s="305"/>
      <c r="CR11" s="305"/>
      <c r="CS11" s="305"/>
      <c r="CT11" s="305"/>
    </row>
    <row r="12" spans="1:98" ht="13.8" customHeight="1" thickBot="1" x14ac:dyDescent="0.35">
      <c r="A12" s="313" t="s">
        <v>165</v>
      </c>
      <c r="B12" s="314"/>
      <c r="C12" s="314"/>
      <c r="D12" s="358"/>
      <c r="E12" s="321"/>
      <c r="F12" s="129"/>
      <c r="G12" s="129"/>
      <c r="H12" s="304"/>
      <c r="J12" s="482"/>
      <c r="P12" s="309"/>
      <c r="Q12" s="309"/>
      <c r="R12" s="309"/>
      <c r="U12" s="482"/>
      <c r="V12" s="306"/>
      <c r="W12" s="305"/>
      <c r="X12" s="305"/>
      <c r="Y12" s="305"/>
      <c r="Z12" s="305"/>
      <c r="AA12" s="305"/>
      <c r="AB12" s="305"/>
      <c r="AC12" s="305"/>
      <c r="AD12" s="305"/>
      <c r="AE12" s="305"/>
      <c r="AF12" s="305"/>
      <c r="AG12" s="305"/>
      <c r="AH12" s="305"/>
      <c r="AI12" s="305"/>
      <c r="AJ12" s="305"/>
      <c r="AK12" s="305"/>
      <c r="AL12" s="305"/>
      <c r="AM12" s="305"/>
      <c r="AN12" s="305"/>
      <c r="AO12" s="305"/>
      <c r="AP12" s="305"/>
      <c r="AQ12" s="305"/>
      <c r="AR12" s="305"/>
      <c r="AS12" s="305"/>
      <c r="AT12" s="305"/>
      <c r="AU12" s="305"/>
      <c r="AV12" s="305"/>
      <c r="AW12" s="305"/>
      <c r="AX12" s="305"/>
      <c r="AY12" s="305"/>
      <c r="AZ12" s="305"/>
      <c r="BA12" s="305"/>
      <c r="BB12" s="305"/>
      <c r="BC12" s="305"/>
      <c r="BD12" s="305"/>
      <c r="BE12" s="305"/>
      <c r="BF12" s="305"/>
      <c r="BG12" s="305"/>
      <c r="BH12" s="305"/>
      <c r="BI12" s="305"/>
      <c r="BJ12" s="305"/>
      <c r="BK12" s="305"/>
      <c r="BL12" s="305"/>
      <c r="BM12" s="305"/>
      <c r="BN12" s="305"/>
      <c r="BO12" s="305"/>
      <c r="BP12" s="305"/>
      <c r="BQ12" s="305"/>
      <c r="BR12" s="305"/>
      <c r="BS12" s="305"/>
      <c r="BT12" s="305"/>
      <c r="BU12" s="305"/>
      <c r="BV12" s="305"/>
      <c r="BW12" s="305"/>
      <c r="BX12" s="305"/>
      <c r="BY12" s="305"/>
      <c r="BZ12" s="305"/>
      <c r="CA12" s="305"/>
      <c r="CB12" s="305"/>
      <c r="CC12" s="305"/>
      <c r="CD12" s="305"/>
      <c r="CE12" s="305"/>
      <c r="CF12" s="305"/>
      <c r="CG12" s="305"/>
      <c r="CH12" s="305"/>
      <c r="CI12" s="305"/>
      <c r="CJ12" s="305"/>
      <c r="CK12" s="305"/>
      <c r="CL12" s="305"/>
      <c r="CM12" s="305"/>
      <c r="CN12" s="305"/>
      <c r="CO12" s="305"/>
      <c r="CP12" s="305"/>
      <c r="CQ12" s="305"/>
      <c r="CR12" s="305"/>
      <c r="CS12" s="305"/>
      <c r="CT12" s="305"/>
    </row>
    <row r="13" spans="1:98" ht="13.8" customHeight="1" x14ac:dyDescent="0.3">
      <c r="A13" s="313" t="s">
        <v>831</v>
      </c>
      <c r="B13" s="314"/>
      <c r="C13" s="314"/>
      <c r="D13" s="350"/>
      <c r="E13" s="357"/>
      <c r="F13" s="129"/>
      <c r="G13" s="129"/>
      <c r="H13" s="304"/>
      <c r="I13" s="309" t="s">
        <v>664</v>
      </c>
      <c r="J13" s="315" t="s">
        <v>1661</v>
      </c>
      <c r="K13" s="129" t="s">
        <v>152</v>
      </c>
      <c r="L13" s="129" t="s">
        <v>152</v>
      </c>
      <c r="P13" s="316" t="s">
        <v>885</v>
      </c>
      <c r="Q13" s="317" t="s">
        <v>886</v>
      </c>
      <c r="R13" s="309"/>
      <c r="U13" s="482"/>
      <c r="V13" s="306"/>
      <c r="W13" s="305"/>
      <c r="X13" s="305"/>
      <c r="Y13" s="305"/>
      <c r="Z13" s="305"/>
      <c r="AA13" s="305"/>
      <c r="AB13" s="305"/>
      <c r="AC13" s="305"/>
      <c r="AD13" s="305"/>
      <c r="AE13" s="305"/>
      <c r="AF13" s="305"/>
      <c r="AG13" s="305"/>
      <c r="AH13" s="305"/>
      <c r="AI13" s="305"/>
      <c r="AJ13" s="305"/>
      <c r="AK13" s="305"/>
      <c r="AL13" s="305"/>
      <c r="AM13" s="305"/>
      <c r="AN13" s="305"/>
      <c r="AO13" s="305"/>
      <c r="AP13" s="305"/>
      <c r="AQ13" s="305"/>
      <c r="AR13" s="305"/>
      <c r="AS13" s="305"/>
      <c r="AT13" s="305"/>
      <c r="AU13" s="305"/>
      <c r="AV13" s="305"/>
      <c r="AW13" s="305"/>
      <c r="AX13" s="305"/>
      <c r="AY13" s="305"/>
      <c r="AZ13" s="305"/>
      <c r="BA13" s="305"/>
      <c r="BB13" s="305"/>
      <c r="BC13" s="305"/>
      <c r="BD13" s="305"/>
      <c r="BE13" s="305"/>
      <c r="BF13" s="305"/>
      <c r="BG13" s="305"/>
      <c r="BH13" s="305"/>
      <c r="BI13" s="305"/>
      <c r="BJ13" s="305"/>
      <c r="BK13" s="305"/>
      <c r="BL13" s="305"/>
      <c r="BM13" s="305"/>
      <c r="BN13" s="305"/>
      <c r="BO13" s="305"/>
      <c r="BP13" s="305"/>
      <c r="BQ13" s="305"/>
      <c r="BR13" s="305"/>
      <c r="BS13" s="305"/>
      <c r="BT13" s="305"/>
      <c r="BU13" s="305"/>
      <c r="BV13" s="305"/>
      <c r="BW13" s="305"/>
      <c r="BX13" s="305"/>
      <c r="BY13" s="305"/>
      <c r="BZ13" s="305"/>
      <c r="CA13" s="305"/>
      <c r="CB13" s="305"/>
      <c r="CC13" s="305"/>
      <c r="CD13" s="305"/>
      <c r="CE13" s="305"/>
      <c r="CF13" s="305"/>
      <c r="CG13" s="305"/>
      <c r="CH13" s="305"/>
      <c r="CI13" s="305"/>
      <c r="CJ13" s="305"/>
      <c r="CK13" s="305"/>
      <c r="CL13" s="305"/>
      <c r="CM13" s="305"/>
      <c r="CN13" s="305"/>
      <c r="CO13" s="305"/>
      <c r="CP13" s="305"/>
      <c r="CQ13" s="305"/>
      <c r="CR13" s="305"/>
      <c r="CS13" s="305"/>
      <c r="CT13" s="305"/>
    </row>
    <row r="14" spans="1:98" ht="13.8" customHeight="1" thickBot="1" x14ac:dyDescent="0.35">
      <c r="A14" s="324" t="s">
        <v>834</v>
      </c>
      <c r="B14" s="325"/>
      <c r="C14" s="325"/>
      <c r="D14" s="353"/>
      <c r="E14" s="359"/>
      <c r="F14" s="129"/>
      <c r="G14" s="129"/>
      <c r="H14" s="304"/>
      <c r="I14" s="309" t="s">
        <v>665</v>
      </c>
      <c r="J14" s="315" t="s">
        <v>1661</v>
      </c>
      <c r="K14" s="318" t="s">
        <v>648</v>
      </c>
      <c r="L14" s="318" t="s">
        <v>648</v>
      </c>
      <c r="P14" s="319" t="s">
        <v>887</v>
      </c>
      <c r="Q14" s="320" t="s">
        <v>888</v>
      </c>
      <c r="R14" s="309"/>
      <c r="U14" s="482"/>
      <c r="V14" s="306"/>
      <c r="W14" s="305"/>
      <c r="X14" s="305"/>
      <c r="Y14" s="305"/>
      <c r="Z14" s="305"/>
      <c r="AA14" s="305"/>
      <c r="AB14" s="305"/>
      <c r="AC14" s="305"/>
      <c r="AD14" s="305"/>
      <c r="AE14" s="305"/>
      <c r="AF14" s="305"/>
      <c r="AG14" s="305"/>
      <c r="AH14" s="305"/>
      <c r="AI14" s="305"/>
      <c r="AJ14" s="305"/>
      <c r="AK14" s="305"/>
      <c r="AL14" s="305"/>
      <c r="AM14" s="305"/>
      <c r="AN14" s="305"/>
      <c r="AO14" s="305"/>
      <c r="AP14" s="305"/>
      <c r="AQ14" s="305"/>
      <c r="AR14" s="305"/>
      <c r="AS14" s="305"/>
      <c r="AT14" s="305"/>
      <c r="AU14" s="305"/>
      <c r="AV14" s="305"/>
      <c r="AW14" s="305"/>
      <c r="AX14" s="305"/>
      <c r="AY14" s="305"/>
      <c r="AZ14" s="305"/>
      <c r="BA14" s="305"/>
      <c r="BB14" s="305"/>
      <c r="BC14" s="305"/>
      <c r="BD14" s="305"/>
      <c r="BE14" s="305"/>
      <c r="BF14" s="305"/>
      <c r="BG14" s="305"/>
      <c r="BH14" s="305"/>
      <c r="BI14" s="305"/>
      <c r="BJ14" s="305"/>
      <c r="BK14" s="305"/>
      <c r="BL14" s="305"/>
      <c r="BM14" s="305"/>
      <c r="BN14" s="305"/>
      <c r="BO14" s="305"/>
      <c r="BP14" s="305"/>
      <c r="BQ14" s="305"/>
      <c r="BR14" s="305"/>
      <c r="BS14" s="305"/>
      <c r="BT14" s="305"/>
      <c r="BU14" s="305"/>
      <c r="BV14" s="305"/>
      <c r="BW14" s="305"/>
      <c r="BX14" s="305"/>
      <c r="BY14" s="305"/>
      <c r="BZ14" s="305"/>
      <c r="CA14" s="305"/>
      <c r="CB14" s="305"/>
      <c r="CC14" s="305"/>
      <c r="CD14" s="305"/>
      <c r="CE14" s="305"/>
      <c r="CF14" s="305"/>
      <c r="CG14" s="305"/>
      <c r="CH14" s="305"/>
      <c r="CI14" s="305"/>
      <c r="CJ14" s="305"/>
      <c r="CK14" s="305"/>
      <c r="CL14" s="305"/>
      <c r="CM14" s="305"/>
      <c r="CN14" s="305"/>
      <c r="CO14" s="305"/>
      <c r="CP14" s="305"/>
      <c r="CQ14" s="305"/>
      <c r="CR14" s="305"/>
      <c r="CS14" s="305"/>
      <c r="CT14" s="305"/>
    </row>
    <row r="15" spans="1:98" ht="13.8" customHeight="1" x14ac:dyDescent="0.3">
      <c r="A15" s="129"/>
      <c r="B15" s="129"/>
      <c r="C15" s="129"/>
      <c r="D15" s="129"/>
      <c r="E15" s="168"/>
      <c r="F15" s="326"/>
      <c r="G15" s="129"/>
      <c r="H15" s="129"/>
      <c r="J15" s="482"/>
      <c r="K15" s="326"/>
      <c r="L15" s="304"/>
      <c r="Q15" s="309"/>
      <c r="R15" s="309"/>
      <c r="U15" s="482"/>
      <c r="V15" s="306"/>
      <c r="W15" s="305"/>
      <c r="X15" s="305"/>
      <c r="Y15" s="305"/>
      <c r="Z15" s="305"/>
      <c r="AA15" s="305"/>
      <c r="AB15" s="305"/>
      <c r="AC15" s="305"/>
      <c r="AD15" s="305"/>
      <c r="AE15" s="305"/>
      <c r="AF15" s="305"/>
      <c r="AG15" s="305"/>
      <c r="AH15" s="305"/>
      <c r="AI15" s="305"/>
      <c r="AJ15" s="305"/>
      <c r="AK15" s="305"/>
      <c r="AL15" s="305"/>
      <c r="AM15" s="305"/>
      <c r="AN15" s="305"/>
      <c r="AO15" s="305"/>
      <c r="AP15" s="305"/>
      <c r="AQ15" s="305"/>
      <c r="AR15" s="305"/>
      <c r="AS15" s="305"/>
      <c r="AT15" s="305"/>
      <c r="AU15" s="305"/>
      <c r="AV15" s="305"/>
      <c r="AW15" s="305"/>
      <c r="AX15" s="305"/>
      <c r="AY15" s="305"/>
      <c r="AZ15" s="305"/>
      <c r="BA15" s="305"/>
      <c r="BB15" s="305"/>
      <c r="BC15" s="305"/>
      <c r="BD15" s="305"/>
      <c r="BE15" s="305"/>
      <c r="BF15" s="305"/>
      <c r="BG15" s="305"/>
      <c r="BH15" s="305"/>
      <c r="BI15" s="305"/>
      <c r="BJ15" s="305"/>
      <c r="BK15" s="305"/>
      <c r="BL15" s="305"/>
      <c r="BM15" s="305"/>
      <c r="BN15" s="305"/>
      <c r="BO15" s="305"/>
      <c r="BP15" s="305"/>
      <c r="BQ15" s="305"/>
      <c r="BR15" s="305"/>
      <c r="BS15" s="305"/>
      <c r="BT15" s="305"/>
      <c r="BU15" s="305"/>
      <c r="BV15" s="305"/>
      <c r="BW15" s="305"/>
      <c r="BX15" s="305"/>
      <c r="BY15" s="305"/>
      <c r="BZ15" s="305"/>
      <c r="CA15" s="305"/>
      <c r="CB15" s="305"/>
      <c r="CC15" s="305"/>
      <c r="CD15" s="305"/>
      <c r="CE15" s="305"/>
      <c r="CF15" s="305"/>
      <c r="CG15" s="305"/>
      <c r="CH15" s="305"/>
      <c r="CI15" s="305"/>
      <c r="CJ15" s="305"/>
      <c r="CK15" s="305"/>
      <c r="CL15" s="305"/>
      <c r="CM15" s="305"/>
      <c r="CN15" s="305"/>
      <c r="CO15" s="305"/>
      <c r="CP15" s="305"/>
      <c r="CQ15" s="305"/>
      <c r="CR15" s="305"/>
      <c r="CS15" s="305"/>
      <c r="CT15" s="305"/>
    </row>
    <row r="16" spans="1:98" ht="13.8" customHeight="1" thickBot="1" x14ac:dyDescent="0.35">
      <c r="A16" s="129"/>
      <c r="B16" s="129"/>
      <c r="C16" s="129"/>
      <c r="D16" s="129"/>
      <c r="E16" s="168"/>
      <c r="F16" s="326"/>
      <c r="G16" s="129"/>
      <c r="H16" s="129"/>
      <c r="J16" s="482"/>
      <c r="K16" s="326"/>
      <c r="L16" s="304"/>
      <c r="Q16" s="309"/>
      <c r="R16" s="309"/>
      <c r="U16" s="482"/>
      <c r="V16" s="306"/>
      <c r="W16" s="305"/>
      <c r="X16" s="305"/>
      <c r="Y16" s="305"/>
      <c r="Z16" s="305"/>
      <c r="AA16" s="305"/>
      <c r="AB16" s="305"/>
      <c r="AC16" s="305"/>
      <c r="AD16" s="305"/>
      <c r="AE16" s="305"/>
      <c r="AF16" s="305"/>
      <c r="AG16" s="305"/>
      <c r="AH16" s="305"/>
      <c r="AI16" s="305"/>
      <c r="AJ16" s="305"/>
      <c r="AK16" s="305"/>
      <c r="AL16" s="305"/>
      <c r="AM16" s="305"/>
      <c r="AN16" s="305"/>
      <c r="AO16" s="305"/>
      <c r="AP16" s="305"/>
      <c r="AQ16" s="305"/>
      <c r="AR16" s="305"/>
      <c r="AS16" s="305"/>
      <c r="AT16" s="305"/>
      <c r="AU16" s="305"/>
      <c r="AV16" s="305"/>
      <c r="AW16" s="305"/>
      <c r="AX16" s="305"/>
      <c r="AY16" s="305"/>
      <c r="AZ16" s="305"/>
      <c r="BA16" s="305"/>
      <c r="BB16" s="305"/>
      <c r="BC16" s="305"/>
      <c r="BD16" s="305"/>
      <c r="BE16" s="305"/>
      <c r="BF16" s="305"/>
      <c r="BG16" s="305"/>
      <c r="BH16" s="305"/>
      <c r="BI16" s="305"/>
      <c r="BJ16" s="305"/>
      <c r="BK16" s="305"/>
      <c r="BL16" s="305"/>
      <c r="BM16" s="305"/>
      <c r="BN16" s="305"/>
      <c r="BO16" s="305"/>
      <c r="BP16" s="305"/>
      <c r="BQ16" s="305"/>
      <c r="BR16" s="305"/>
      <c r="BS16" s="305"/>
      <c r="BT16" s="305"/>
      <c r="BU16" s="305"/>
      <c r="BV16" s="305"/>
      <c r="BW16" s="305"/>
      <c r="BX16" s="305"/>
      <c r="BY16" s="305"/>
      <c r="BZ16" s="305"/>
      <c r="CA16" s="305"/>
      <c r="CB16" s="305"/>
      <c r="CC16" s="305"/>
      <c r="CD16" s="305"/>
      <c r="CE16" s="305"/>
      <c r="CF16" s="305"/>
      <c r="CG16" s="305"/>
      <c r="CH16" s="305"/>
      <c r="CI16" s="305"/>
      <c r="CJ16" s="305"/>
      <c r="CK16" s="305"/>
      <c r="CL16" s="305"/>
      <c r="CM16" s="305"/>
      <c r="CN16" s="305"/>
      <c r="CO16" s="305"/>
      <c r="CP16" s="305"/>
      <c r="CQ16" s="305"/>
      <c r="CR16" s="305"/>
      <c r="CS16" s="305"/>
      <c r="CT16" s="305"/>
    </row>
    <row r="17" spans="1:98" ht="13.8" customHeight="1" thickBot="1" x14ac:dyDescent="0.35">
      <c r="A17" s="661" t="s">
        <v>857</v>
      </c>
      <c r="B17" s="662"/>
      <c r="C17" s="662"/>
      <c r="D17" s="662"/>
      <c r="E17" s="663"/>
      <c r="F17" s="129"/>
      <c r="G17" s="129"/>
      <c r="H17" s="304"/>
      <c r="J17" s="482"/>
      <c r="L17" s="304"/>
      <c r="Q17" s="309"/>
      <c r="R17" s="309"/>
      <c r="U17" s="482"/>
      <c r="V17" s="306"/>
      <c r="W17" s="305"/>
      <c r="X17" s="305"/>
      <c r="Y17" s="305"/>
      <c r="Z17" s="305"/>
      <c r="AA17" s="305"/>
      <c r="AB17" s="305"/>
      <c r="AC17" s="305"/>
      <c r="AD17" s="305"/>
      <c r="AE17" s="305"/>
      <c r="AF17" s="305"/>
      <c r="AG17" s="305"/>
      <c r="AH17" s="305"/>
      <c r="AI17" s="305"/>
      <c r="AJ17" s="305"/>
      <c r="AK17" s="305"/>
      <c r="AL17" s="305"/>
      <c r="AM17" s="305"/>
      <c r="AN17" s="305"/>
      <c r="AO17" s="305"/>
      <c r="AP17" s="305"/>
      <c r="AQ17" s="305"/>
      <c r="AR17" s="305"/>
      <c r="AS17" s="305"/>
      <c r="AT17" s="305"/>
      <c r="AU17" s="305"/>
      <c r="AV17" s="305"/>
      <c r="AW17" s="305"/>
      <c r="AX17" s="305"/>
      <c r="AY17" s="305"/>
      <c r="AZ17" s="305"/>
      <c r="BA17" s="305"/>
      <c r="BB17" s="305"/>
      <c r="BC17" s="305"/>
      <c r="BD17" s="305"/>
      <c r="BE17" s="305"/>
      <c r="BF17" s="305"/>
      <c r="BG17" s="305"/>
      <c r="BH17" s="305"/>
      <c r="BI17" s="305"/>
      <c r="BJ17" s="305"/>
      <c r="BK17" s="305"/>
      <c r="BL17" s="305"/>
      <c r="BM17" s="305"/>
      <c r="BN17" s="305"/>
      <c r="BO17" s="305"/>
      <c r="BP17" s="305"/>
      <c r="BQ17" s="305"/>
      <c r="BR17" s="305"/>
      <c r="BS17" s="305"/>
      <c r="BT17" s="305"/>
      <c r="BU17" s="305"/>
      <c r="BV17" s="305"/>
      <c r="BW17" s="305"/>
      <c r="BX17" s="305"/>
      <c r="BY17" s="305"/>
      <c r="BZ17" s="305"/>
      <c r="CA17" s="305"/>
      <c r="CB17" s="305"/>
      <c r="CC17" s="305"/>
      <c r="CD17" s="305"/>
      <c r="CE17" s="305"/>
      <c r="CF17" s="305"/>
      <c r="CG17" s="305"/>
      <c r="CH17" s="305"/>
      <c r="CI17" s="305"/>
      <c r="CJ17" s="305"/>
      <c r="CK17" s="305"/>
      <c r="CL17" s="305"/>
      <c r="CM17" s="305"/>
      <c r="CN17" s="305"/>
      <c r="CO17" s="305"/>
      <c r="CP17" s="305"/>
      <c r="CQ17" s="305"/>
      <c r="CR17" s="305"/>
      <c r="CS17" s="305"/>
      <c r="CT17" s="305"/>
    </row>
    <row r="18" spans="1:98" ht="13.8" customHeight="1" thickBot="1" x14ac:dyDescent="0.35">
      <c r="A18" s="642" t="s">
        <v>4</v>
      </c>
      <c r="B18" s="642" t="s">
        <v>5</v>
      </c>
      <c r="C18" s="644"/>
      <c r="D18" s="629" t="s">
        <v>215</v>
      </c>
      <c r="E18" s="630"/>
      <c r="F18" s="129"/>
      <c r="G18" s="129"/>
      <c r="H18" s="129"/>
      <c r="J18" s="482"/>
      <c r="L18" s="304"/>
      <c r="Q18" s="309"/>
      <c r="R18" s="309"/>
      <c r="U18" s="482"/>
      <c r="V18" s="306"/>
      <c r="W18" s="305"/>
      <c r="X18" s="305"/>
      <c r="Y18" s="305"/>
      <c r="Z18" s="305"/>
      <c r="AA18" s="305"/>
      <c r="AB18" s="305"/>
      <c r="AC18" s="305"/>
      <c r="AD18" s="305"/>
      <c r="AE18" s="305"/>
      <c r="AF18" s="305"/>
      <c r="AG18" s="305"/>
      <c r="AH18" s="305"/>
      <c r="AI18" s="305"/>
      <c r="AJ18" s="305"/>
      <c r="AK18" s="305"/>
      <c r="AL18" s="305"/>
      <c r="AM18" s="305"/>
      <c r="AN18" s="305"/>
      <c r="AO18" s="305"/>
      <c r="AP18" s="305"/>
      <c r="AQ18" s="305"/>
      <c r="AR18" s="305"/>
      <c r="AS18" s="305"/>
      <c r="AT18" s="305"/>
      <c r="AU18" s="305"/>
      <c r="AV18" s="305"/>
      <c r="AW18" s="305"/>
      <c r="AX18" s="305"/>
      <c r="AY18" s="305"/>
      <c r="AZ18" s="305"/>
      <c r="BA18" s="305"/>
      <c r="BB18" s="305"/>
      <c r="BC18" s="305"/>
      <c r="BD18" s="305"/>
      <c r="BE18" s="305"/>
      <c r="BF18" s="305"/>
      <c r="BG18" s="305"/>
      <c r="BH18" s="305"/>
      <c r="BI18" s="305"/>
      <c r="BJ18" s="305"/>
      <c r="BK18" s="305"/>
      <c r="BL18" s="305"/>
      <c r="BM18" s="305"/>
      <c r="BN18" s="305"/>
      <c r="BO18" s="305"/>
      <c r="BP18" s="305"/>
      <c r="BQ18" s="305"/>
      <c r="BR18" s="305"/>
      <c r="BS18" s="305"/>
      <c r="BT18" s="305"/>
      <c r="BU18" s="305"/>
      <c r="BV18" s="305"/>
      <c r="BW18" s="305"/>
      <c r="BX18" s="305"/>
      <c r="BY18" s="305"/>
      <c r="BZ18" s="305"/>
      <c r="CA18" s="305"/>
      <c r="CB18" s="305"/>
      <c r="CC18" s="305"/>
      <c r="CD18" s="305"/>
      <c r="CE18" s="305"/>
      <c r="CF18" s="305"/>
      <c r="CG18" s="305"/>
      <c r="CH18" s="305"/>
      <c r="CI18" s="305"/>
      <c r="CJ18" s="305"/>
      <c r="CK18" s="305"/>
      <c r="CL18" s="305"/>
      <c r="CM18" s="305"/>
      <c r="CN18" s="305"/>
      <c r="CO18" s="305"/>
      <c r="CP18" s="305"/>
      <c r="CQ18" s="305"/>
      <c r="CR18" s="305"/>
      <c r="CS18" s="305"/>
      <c r="CT18" s="305"/>
    </row>
    <row r="19" spans="1:98" ht="13.8" customHeight="1" thickBot="1" x14ac:dyDescent="0.35">
      <c r="A19" s="643"/>
      <c r="B19" s="643"/>
      <c r="C19" s="645"/>
      <c r="D19" s="454" t="s">
        <v>35</v>
      </c>
      <c r="E19" s="455" t="s">
        <v>36</v>
      </c>
      <c r="F19" s="129"/>
      <c r="G19" s="129"/>
      <c r="H19" s="304"/>
      <c r="J19" s="482"/>
      <c r="L19" s="304"/>
      <c r="Q19" s="309"/>
      <c r="R19" s="309"/>
      <c r="U19" s="482"/>
      <c r="V19" s="306"/>
      <c r="W19" s="305"/>
      <c r="X19" s="305"/>
      <c r="Y19" s="305"/>
      <c r="Z19" s="305"/>
      <c r="AA19" s="305"/>
      <c r="AB19" s="305"/>
      <c r="AC19" s="305"/>
      <c r="AD19" s="305"/>
      <c r="AE19" s="305"/>
      <c r="AF19" s="305"/>
      <c r="AG19" s="305"/>
      <c r="AH19" s="305"/>
      <c r="AI19" s="305"/>
      <c r="AJ19" s="305"/>
      <c r="AK19" s="305"/>
      <c r="AL19" s="305"/>
      <c r="AM19" s="305"/>
      <c r="AN19" s="305"/>
      <c r="AO19" s="305"/>
      <c r="AP19" s="305"/>
      <c r="AQ19" s="305"/>
      <c r="AR19" s="305"/>
      <c r="AS19" s="305"/>
      <c r="AT19" s="305"/>
      <c r="AU19" s="305"/>
      <c r="AV19" s="305"/>
      <c r="AW19" s="305"/>
      <c r="AX19" s="305"/>
      <c r="AY19" s="305"/>
      <c r="AZ19" s="305"/>
      <c r="BA19" s="305"/>
      <c r="BB19" s="305"/>
      <c r="BC19" s="305"/>
      <c r="BD19" s="305"/>
      <c r="BE19" s="305"/>
      <c r="BF19" s="305"/>
      <c r="BG19" s="305"/>
      <c r="BH19" s="305"/>
      <c r="BI19" s="305"/>
      <c r="BJ19" s="305"/>
      <c r="BK19" s="305"/>
      <c r="BL19" s="305"/>
      <c r="BM19" s="305"/>
      <c r="BN19" s="305"/>
      <c r="BO19" s="305"/>
      <c r="BP19" s="305"/>
      <c r="BQ19" s="305"/>
      <c r="BR19" s="305"/>
      <c r="BS19" s="305"/>
      <c r="BT19" s="305"/>
      <c r="BU19" s="305"/>
      <c r="BV19" s="305"/>
      <c r="BW19" s="305"/>
      <c r="BX19" s="305"/>
      <c r="BY19" s="305"/>
      <c r="BZ19" s="305"/>
      <c r="CA19" s="305"/>
      <c r="CB19" s="305"/>
      <c r="CC19" s="305"/>
      <c r="CD19" s="305"/>
      <c r="CE19" s="305"/>
      <c r="CF19" s="305"/>
      <c r="CG19" s="305"/>
      <c r="CH19" s="305"/>
      <c r="CI19" s="305"/>
      <c r="CJ19" s="305"/>
      <c r="CK19" s="305"/>
      <c r="CL19" s="305"/>
      <c r="CM19" s="305"/>
      <c r="CN19" s="305"/>
      <c r="CO19" s="305"/>
      <c r="CP19" s="305"/>
      <c r="CQ19" s="305"/>
      <c r="CR19" s="305"/>
      <c r="CS19" s="305"/>
      <c r="CT19" s="305"/>
    </row>
    <row r="20" spans="1:98" ht="13.8" customHeight="1" x14ac:dyDescent="0.3">
      <c r="A20" s="311" t="s">
        <v>37</v>
      </c>
      <c r="B20" s="312"/>
      <c r="C20" s="312"/>
      <c r="D20" s="348"/>
      <c r="E20" s="349"/>
      <c r="F20" s="129"/>
      <c r="G20" s="129"/>
      <c r="H20" s="304"/>
      <c r="I20" s="309" t="s">
        <v>1707</v>
      </c>
      <c r="J20" s="315" t="s">
        <v>1661</v>
      </c>
      <c r="K20" s="318" t="s">
        <v>648</v>
      </c>
      <c r="L20" s="318" t="s">
        <v>648</v>
      </c>
      <c r="P20" s="316" t="s">
        <v>889</v>
      </c>
      <c r="Q20" s="317" t="s">
        <v>890</v>
      </c>
      <c r="R20" s="309"/>
      <c r="U20" s="482"/>
      <c r="V20" s="306"/>
      <c r="W20" s="305"/>
      <c r="X20" s="305"/>
      <c r="Y20" s="305"/>
      <c r="Z20" s="305"/>
      <c r="AA20" s="305"/>
      <c r="AB20" s="305"/>
      <c r="AC20" s="305"/>
      <c r="AD20" s="305"/>
      <c r="AE20" s="305"/>
      <c r="AF20" s="305"/>
      <c r="AG20" s="305"/>
      <c r="AH20" s="305"/>
      <c r="AI20" s="305"/>
      <c r="AJ20" s="305"/>
      <c r="AK20" s="305"/>
      <c r="AL20" s="305"/>
      <c r="AM20" s="305"/>
      <c r="AN20" s="305"/>
      <c r="AO20" s="305"/>
      <c r="AP20" s="305"/>
      <c r="AQ20" s="305"/>
      <c r="AR20" s="305"/>
      <c r="AS20" s="305"/>
      <c r="AT20" s="305"/>
      <c r="AU20" s="305"/>
      <c r="AV20" s="305"/>
      <c r="AW20" s="305"/>
      <c r="AX20" s="305"/>
      <c r="AY20" s="305"/>
      <c r="AZ20" s="305"/>
      <c r="BA20" s="305"/>
      <c r="BB20" s="305"/>
      <c r="BC20" s="305"/>
      <c r="BD20" s="305"/>
      <c r="BE20" s="305"/>
      <c r="BF20" s="305"/>
      <c r="BG20" s="305"/>
      <c r="BH20" s="305"/>
      <c r="BI20" s="305"/>
      <c r="BJ20" s="305"/>
      <c r="BK20" s="305"/>
      <c r="BL20" s="305"/>
      <c r="BM20" s="305"/>
      <c r="BN20" s="305"/>
      <c r="BO20" s="305"/>
      <c r="BP20" s="305"/>
      <c r="BQ20" s="305"/>
      <c r="BR20" s="305"/>
      <c r="BS20" s="305"/>
      <c r="BT20" s="305"/>
      <c r="BU20" s="305"/>
      <c r="BV20" s="305"/>
      <c r="BW20" s="305"/>
      <c r="BX20" s="305"/>
      <c r="BY20" s="305"/>
      <c r="BZ20" s="305"/>
      <c r="CA20" s="305"/>
      <c r="CB20" s="305"/>
      <c r="CC20" s="305"/>
      <c r="CD20" s="305"/>
      <c r="CE20" s="305"/>
      <c r="CF20" s="305"/>
      <c r="CG20" s="305"/>
      <c r="CH20" s="305"/>
      <c r="CI20" s="305"/>
      <c r="CJ20" s="305"/>
      <c r="CK20" s="305"/>
      <c r="CL20" s="305"/>
      <c r="CM20" s="305"/>
      <c r="CN20" s="305"/>
      <c r="CO20" s="305"/>
      <c r="CP20" s="305"/>
      <c r="CQ20" s="305"/>
      <c r="CR20" s="305"/>
      <c r="CS20" s="305"/>
      <c r="CT20" s="305"/>
    </row>
    <row r="21" spans="1:98" ht="13.8" customHeight="1" x14ac:dyDescent="0.3">
      <c r="A21" s="313" t="s">
        <v>38</v>
      </c>
      <c r="B21" s="314"/>
      <c r="C21" s="314"/>
      <c r="D21" s="350"/>
      <c r="E21" s="351"/>
      <c r="F21" s="129"/>
      <c r="G21" s="129"/>
      <c r="H21" s="304"/>
      <c r="I21" s="309" t="s">
        <v>462</v>
      </c>
      <c r="J21" s="315" t="s">
        <v>1661</v>
      </c>
      <c r="K21" s="318" t="s">
        <v>648</v>
      </c>
      <c r="L21" s="318" t="s">
        <v>648</v>
      </c>
      <c r="P21" s="322" t="s">
        <v>891</v>
      </c>
      <c r="Q21" s="323" t="s">
        <v>892</v>
      </c>
      <c r="R21" s="309"/>
      <c r="U21" s="482"/>
      <c r="V21" s="306"/>
      <c r="W21" s="305"/>
      <c r="X21" s="305"/>
      <c r="Y21" s="305"/>
      <c r="Z21" s="305"/>
      <c r="AA21" s="305"/>
      <c r="AB21" s="305"/>
      <c r="AC21" s="305"/>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05"/>
      <c r="AZ21" s="305"/>
      <c r="BA21" s="305"/>
      <c r="BB21" s="305"/>
      <c r="BC21" s="305"/>
      <c r="BD21" s="305"/>
      <c r="BE21" s="305"/>
      <c r="BF21" s="305"/>
      <c r="BG21" s="305"/>
      <c r="BH21" s="305"/>
      <c r="BI21" s="305"/>
      <c r="BJ21" s="305"/>
      <c r="BK21" s="305"/>
      <c r="BL21" s="305"/>
      <c r="BM21" s="305"/>
      <c r="BN21" s="305"/>
      <c r="BO21" s="305"/>
      <c r="BP21" s="305"/>
      <c r="BQ21" s="305"/>
      <c r="BR21" s="305"/>
      <c r="BS21" s="305"/>
      <c r="BT21" s="305"/>
      <c r="BU21" s="305"/>
      <c r="BV21" s="305"/>
      <c r="BW21" s="305"/>
      <c r="BX21" s="305"/>
      <c r="BY21" s="305"/>
      <c r="BZ21" s="305"/>
      <c r="CA21" s="305"/>
      <c r="CB21" s="305"/>
      <c r="CC21" s="305"/>
      <c r="CD21" s="305"/>
      <c r="CE21" s="305"/>
      <c r="CF21" s="305"/>
      <c r="CG21" s="305"/>
      <c r="CH21" s="305"/>
      <c r="CI21" s="305"/>
      <c r="CJ21" s="305"/>
      <c r="CK21" s="305"/>
      <c r="CL21" s="305"/>
      <c r="CM21" s="305"/>
      <c r="CN21" s="305"/>
      <c r="CO21" s="305"/>
      <c r="CP21" s="305"/>
      <c r="CQ21" s="305"/>
      <c r="CR21" s="305"/>
      <c r="CS21" s="305"/>
      <c r="CT21" s="305"/>
    </row>
    <row r="22" spans="1:98" ht="13.8" customHeight="1" x14ac:dyDescent="0.3">
      <c r="A22" s="313" t="s">
        <v>39</v>
      </c>
      <c r="B22" s="314"/>
      <c r="C22" s="314"/>
      <c r="D22" s="350"/>
      <c r="E22" s="351"/>
      <c r="F22" s="129"/>
      <c r="G22" s="129"/>
      <c r="H22" s="304"/>
      <c r="I22" s="309" t="s">
        <v>463</v>
      </c>
      <c r="J22" s="315" t="s">
        <v>1661</v>
      </c>
      <c r="K22" s="318" t="s">
        <v>648</v>
      </c>
      <c r="L22" s="318" t="s">
        <v>648</v>
      </c>
      <c r="P22" s="322" t="s">
        <v>893</v>
      </c>
      <c r="Q22" s="323" t="s">
        <v>894</v>
      </c>
      <c r="R22" s="309"/>
      <c r="U22" s="482"/>
      <c r="V22" s="306"/>
      <c r="W22" s="305"/>
      <c r="X22" s="305"/>
      <c r="Y22" s="305"/>
      <c r="Z22" s="305"/>
      <c r="AA22" s="305"/>
      <c r="AB22" s="305"/>
      <c r="AC22" s="305"/>
      <c r="AD22" s="305"/>
      <c r="AE22" s="305"/>
      <c r="AF22" s="305"/>
      <c r="AG22" s="305"/>
      <c r="AH22" s="305"/>
      <c r="AI22" s="305"/>
      <c r="AJ22" s="305"/>
      <c r="AK22" s="305"/>
      <c r="AL22" s="305"/>
      <c r="AM22" s="305"/>
      <c r="AN22" s="305"/>
      <c r="AO22" s="305"/>
      <c r="AP22" s="305"/>
      <c r="AQ22" s="305"/>
      <c r="AR22" s="305"/>
      <c r="AS22" s="305"/>
      <c r="AT22" s="305"/>
      <c r="AU22" s="305"/>
      <c r="AV22" s="305"/>
      <c r="AW22" s="305"/>
      <c r="AX22" s="305"/>
      <c r="AY22" s="305"/>
      <c r="AZ22" s="305"/>
      <c r="BA22" s="305"/>
      <c r="BB22" s="305"/>
      <c r="BC22" s="305"/>
      <c r="BD22" s="305"/>
      <c r="BE22" s="305"/>
      <c r="BF22" s="305"/>
      <c r="BG22" s="305"/>
      <c r="BH22" s="305"/>
      <c r="BI22" s="305"/>
      <c r="BJ22" s="305"/>
      <c r="BK22" s="305"/>
      <c r="BL22" s="305"/>
      <c r="BM22" s="305"/>
      <c r="BN22" s="305"/>
      <c r="BO22" s="305"/>
      <c r="BP22" s="305"/>
      <c r="BQ22" s="305"/>
      <c r="BR22" s="305"/>
      <c r="BS22" s="305"/>
      <c r="BT22" s="305"/>
      <c r="BU22" s="305"/>
      <c r="BV22" s="305"/>
      <c r="BW22" s="305"/>
      <c r="BX22" s="305"/>
      <c r="BY22" s="305"/>
      <c r="BZ22" s="305"/>
      <c r="CA22" s="305"/>
      <c r="CB22" s="305"/>
      <c r="CC22" s="305"/>
      <c r="CD22" s="305"/>
      <c r="CE22" s="305"/>
      <c r="CF22" s="305"/>
      <c r="CG22" s="305"/>
      <c r="CH22" s="305"/>
      <c r="CI22" s="305"/>
      <c r="CJ22" s="305"/>
      <c r="CK22" s="305"/>
      <c r="CL22" s="305"/>
      <c r="CM22" s="305"/>
      <c r="CN22" s="305"/>
      <c r="CO22" s="305"/>
      <c r="CP22" s="305"/>
      <c r="CQ22" s="305"/>
      <c r="CR22" s="305"/>
      <c r="CS22" s="305"/>
      <c r="CT22" s="305"/>
    </row>
    <row r="23" spans="1:98" ht="13.8" customHeight="1" x14ac:dyDescent="0.3">
      <c r="A23" s="313" t="s">
        <v>40</v>
      </c>
      <c r="B23" s="314"/>
      <c r="C23" s="314"/>
      <c r="D23" s="350"/>
      <c r="E23" s="351"/>
      <c r="F23" s="129"/>
      <c r="G23" s="129"/>
      <c r="H23" s="304"/>
      <c r="I23" s="309" t="s">
        <v>464</v>
      </c>
      <c r="J23" s="315" t="s">
        <v>1661</v>
      </c>
      <c r="K23" s="318" t="s">
        <v>648</v>
      </c>
      <c r="L23" s="318" t="s">
        <v>648</v>
      </c>
      <c r="P23" s="322" t="s">
        <v>895</v>
      </c>
      <c r="Q23" s="323" t="s">
        <v>896</v>
      </c>
      <c r="R23" s="309"/>
      <c r="U23" s="482"/>
      <c r="V23" s="306"/>
      <c r="W23" s="305"/>
      <c r="X23" s="305"/>
      <c r="Y23" s="305"/>
      <c r="Z23" s="305"/>
      <c r="AA23" s="305"/>
      <c r="AB23" s="305"/>
      <c r="AC23" s="305"/>
      <c r="AD23" s="305"/>
      <c r="AE23" s="305"/>
      <c r="AF23" s="305"/>
      <c r="AG23" s="305"/>
      <c r="AH23" s="305"/>
      <c r="AI23" s="305"/>
      <c r="AJ23" s="305"/>
      <c r="AK23" s="305"/>
      <c r="AL23" s="305"/>
      <c r="AM23" s="305"/>
      <c r="AN23" s="305"/>
      <c r="AO23" s="305"/>
      <c r="AP23" s="305"/>
      <c r="AQ23" s="305"/>
      <c r="AR23" s="305"/>
      <c r="AS23" s="305"/>
      <c r="AT23" s="305"/>
      <c r="AU23" s="305"/>
      <c r="AV23" s="305"/>
      <c r="AW23" s="305"/>
      <c r="AX23" s="305"/>
      <c r="AY23" s="305"/>
      <c r="AZ23" s="305"/>
      <c r="BA23" s="305"/>
      <c r="BB23" s="305"/>
      <c r="BC23" s="305"/>
      <c r="BD23" s="305"/>
      <c r="BE23" s="305"/>
      <c r="BF23" s="305"/>
      <c r="BG23" s="305"/>
      <c r="BH23" s="305"/>
      <c r="BI23" s="305"/>
      <c r="BJ23" s="305"/>
      <c r="BK23" s="305"/>
      <c r="BL23" s="305"/>
      <c r="BM23" s="305"/>
      <c r="BN23" s="305"/>
      <c r="BO23" s="305"/>
      <c r="BP23" s="305"/>
      <c r="BQ23" s="305"/>
      <c r="BR23" s="305"/>
      <c r="BS23" s="305"/>
      <c r="BT23" s="305"/>
      <c r="BU23" s="305"/>
      <c r="BV23" s="305"/>
      <c r="BW23" s="305"/>
      <c r="BX23" s="305"/>
      <c r="BY23" s="305"/>
      <c r="BZ23" s="305"/>
      <c r="CA23" s="305"/>
      <c r="CB23" s="305"/>
      <c r="CC23" s="305"/>
      <c r="CD23" s="305"/>
      <c r="CE23" s="305"/>
      <c r="CF23" s="305"/>
      <c r="CG23" s="305"/>
      <c r="CH23" s="305"/>
      <c r="CI23" s="305"/>
      <c r="CJ23" s="305"/>
      <c r="CK23" s="305"/>
      <c r="CL23" s="305"/>
      <c r="CM23" s="305"/>
      <c r="CN23" s="305"/>
      <c r="CO23" s="305"/>
      <c r="CP23" s="305"/>
      <c r="CQ23" s="305"/>
      <c r="CR23" s="305"/>
      <c r="CS23" s="305"/>
      <c r="CT23" s="305"/>
    </row>
    <row r="24" spans="1:98" ht="13.8" hidden="1" customHeight="1" outlineLevel="1" x14ac:dyDescent="0.3">
      <c r="A24" s="313"/>
      <c r="B24" s="314" t="s">
        <v>41</v>
      </c>
      <c r="C24" s="314"/>
      <c r="D24" s="350"/>
      <c r="E24" s="352"/>
      <c r="F24" s="129"/>
      <c r="G24" s="129"/>
      <c r="H24" s="304"/>
      <c r="I24" s="309" t="s">
        <v>465</v>
      </c>
      <c r="J24" s="315" t="s">
        <v>1661</v>
      </c>
      <c r="K24" s="318" t="s">
        <v>648</v>
      </c>
      <c r="L24" s="318" t="s">
        <v>648</v>
      </c>
      <c r="P24" s="322" t="s">
        <v>897</v>
      </c>
      <c r="Q24" s="323" t="s">
        <v>898</v>
      </c>
      <c r="R24" s="309"/>
      <c r="U24" s="482"/>
      <c r="V24" s="306"/>
      <c r="W24" s="305"/>
      <c r="X24" s="305"/>
      <c r="Y24" s="305"/>
      <c r="Z24" s="305"/>
      <c r="AA24" s="305"/>
      <c r="AB24" s="305"/>
      <c r="AC24" s="305"/>
      <c r="AD24" s="305"/>
      <c r="AE24" s="305"/>
      <c r="AF24" s="305"/>
      <c r="AG24" s="305"/>
      <c r="AH24" s="305"/>
      <c r="AI24" s="305"/>
      <c r="AJ24" s="305"/>
      <c r="AK24" s="305"/>
      <c r="AL24" s="305"/>
      <c r="AM24" s="305"/>
      <c r="AN24" s="305"/>
      <c r="AO24" s="305"/>
      <c r="AP24" s="305"/>
      <c r="AQ24" s="305"/>
      <c r="AR24" s="305"/>
      <c r="AS24" s="305"/>
      <c r="AT24" s="305"/>
      <c r="AU24" s="305"/>
      <c r="AV24" s="305"/>
      <c r="AW24" s="305"/>
      <c r="AX24" s="305"/>
      <c r="AY24" s="305"/>
      <c r="AZ24" s="305"/>
      <c r="BA24" s="305"/>
      <c r="BB24" s="305"/>
      <c r="BC24" s="305"/>
      <c r="BD24" s="305"/>
      <c r="BE24" s="305"/>
      <c r="BF24" s="305"/>
      <c r="BG24" s="305"/>
      <c r="BH24" s="305"/>
      <c r="BI24" s="305"/>
      <c r="BJ24" s="305"/>
      <c r="BK24" s="305"/>
      <c r="BL24" s="305"/>
      <c r="BM24" s="305"/>
      <c r="BN24" s="305"/>
      <c r="BO24" s="305"/>
      <c r="BP24" s="305"/>
      <c r="BQ24" s="305"/>
      <c r="BR24" s="305"/>
      <c r="BS24" s="305"/>
      <c r="BT24" s="305"/>
      <c r="BU24" s="305"/>
      <c r="BV24" s="305"/>
      <c r="BW24" s="305"/>
      <c r="BX24" s="305"/>
      <c r="BY24" s="305"/>
      <c r="BZ24" s="305"/>
      <c r="CA24" s="305"/>
      <c r="CB24" s="305"/>
      <c r="CC24" s="305"/>
      <c r="CD24" s="305"/>
      <c r="CE24" s="305"/>
      <c r="CF24" s="305"/>
      <c r="CG24" s="305"/>
      <c r="CH24" s="305"/>
      <c r="CI24" s="305"/>
      <c r="CJ24" s="305"/>
      <c r="CK24" s="305"/>
      <c r="CL24" s="305"/>
      <c r="CM24" s="305"/>
      <c r="CN24" s="305"/>
      <c r="CO24" s="305"/>
      <c r="CP24" s="305"/>
      <c r="CQ24" s="305"/>
      <c r="CR24" s="305"/>
      <c r="CS24" s="305"/>
      <c r="CT24" s="305"/>
    </row>
    <row r="25" spans="1:98" ht="13.8" hidden="1" customHeight="1" outlineLevel="1" x14ac:dyDescent="0.3">
      <c r="A25" s="313"/>
      <c r="B25" s="314" t="s">
        <v>42</v>
      </c>
      <c r="C25" s="314"/>
      <c r="D25" s="350"/>
      <c r="E25" s="352"/>
      <c r="F25" s="129"/>
      <c r="G25" s="129"/>
      <c r="H25" s="304"/>
      <c r="I25" s="309" t="s">
        <v>466</v>
      </c>
      <c r="J25" s="315" t="s">
        <v>1661</v>
      </c>
      <c r="K25" s="318" t="s">
        <v>648</v>
      </c>
      <c r="L25" s="318" t="s">
        <v>648</v>
      </c>
      <c r="P25" s="322" t="s">
        <v>899</v>
      </c>
      <c r="Q25" s="323" t="s">
        <v>900</v>
      </c>
      <c r="R25" s="309"/>
      <c r="U25" s="482"/>
      <c r="V25" s="306"/>
      <c r="W25" s="305"/>
      <c r="X25" s="305"/>
      <c r="Y25" s="305"/>
      <c r="Z25" s="305"/>
      <c r="AA25" s="305"/>
      <c r="AB25" s="305"/>
      <c r="AC25" s="305"/>
      <c r="AD25" s="305"/>
      <c r="AE25" s="305"/>
      <c r="AF25" s="305"/>
      <c r="AG25" s="305"/>
      <c r="AH25" s="305"/>
      <c r="AI25" s="305"/>
      <c r="AJ25" s="305"/>
      <c r="AK25" s="305"/>
      <c r="AL25" s="305"/>
      <c r="AM25" s="305"/>
      <c r="AN25" s="305"/>
      <c r="AO25" s="305"/>
      <c r="AP25" s="305"/>
      <c r="AQ25" s="305"/>
      <c r="AR25" s="305"/>
      <c r="AS25" s="305"/>
      <c r="AT25" s="305"/>
      <c r="AU25" s="305"/>
      <c r="AV25" s="305"/>
      <c r="AW25" s="305"/>
      <c r="AX25" s="305"/>
      <c r="AY25" s="305"/>
      <c r="AZ25" s="305"/>
      <c r="BA25" s="305"/>
      <c r="BB25" s="305"/>
      <c r="BC25" s="305"/>
      <c r="BD25" s="305"/>
      <c r="BE25" s="305"/>
      <c r="BF25" s="305"/>
      <c r="BG25" s="305"/>
      <c r="BH25" s="305"/>
      <c r="BI25" s="305"/>
      <c r="BJ25" s="305"/>
      <c r="BK25" s="305"/>
      <c r="BL25" s="305"/>
      <c r="BM25" s="305"/>
      <c r="BN25" s="305"/>
      <c r="BO25" s="305"/>
      <c r="BP25" s="305"/>
      <c r="BQ25" s="305"/>
      <c r="BR25" s="305"/>
      <c r="BS25" s="305"/>
      <c r="BT25" s="305"/>
      <c r="BU25" s="305"/>
      <c r="BV25" s="305"/>
      <c r="BW25" s="305"/>
      <c r="BX25" s="305"/>
      <c r="BY25" s="305"/>
      <c r="BZ25" s="305"/>
      <c r="CA25" s="305"/>
      <c r="CB25" s="305"/>
      <c r="CC25" s="305"/>
      <c r="CD25" s="305"/>
      <c r="CE25" s="305"/>
      <c r="CF25" s="305"/>
      <c r="CG25" s="305"/>
      <c r="CH25" s="305"/>
      <c r="CI25" s="305"/>
      <c r="CJ25" s="305"/>
      <c r="CK25" s="305"/>
      <c r="CL25" s="305"/>
      <c r="CM25" s="305"/>
      <c r="CN25" s="305"/>
      <c r="CO25" s="305"/>
      <c r="CP25" s="305"/>
      <c r="CQ25" s="305"/>
      <c r="CR25" s="305"/>
      <c r="CS25" s="305"/>
      <c r="CT25" s="305"/>
    </row>
    <row r="26" spans="1:98" ht="13.8" hidden="1" customHeight="1" outlineLevel="1" x14ac:dyDescent="0.3">
      <c r="A26" s="313"/>
      <c r="B26" s="314" t="s">
        <v>3</v>
      </c>
      <c r="C26" s="314"/>
      <c r="D26" s="350"/>
      <c r="E26" s="352"/>
      <c r="F26" s="129"/>
      <c r="G26" s="129"/>
      <c r="H26" s="304"/>
      <c r="I26" s="309" t="s">
        <v>467</v>
      </c>
      <c r="J26" s="315" t="s">
        <v>1661</v>
      </c>
      <c r="K26" s="318" t="s">
        <v>648</v>
      </c>
      <c r="L26" s="318" t="s">
        <v>648</v>
      </c>
      <c r="P26" s="322" t="s">
        <v>901</v>
      </c>
      <c r="Q26" s="323" t="s">
        <v>902</v>
      </c>
      <c r="R26" s="309"/>
      <c r="U26" s="482"/>
      <c r="V26" s="306"/>
      <c r="W26" s="305"/>
      <c r="X26" s="305"/>
      <c r="Y26" s="305"/>
      <c r="Z26" s="305"/>
      <c r="AA26" s="305"/>
      <c r="AB26" s="305"/>
      <c r="AC26" s="305"/>
      <c r="AD26" s="305"/>
      <c r="AE26" s="305"/>
      <c r="AF26" s="305"/>
      <c r="AG26" s="305"/>
      <c r="AH26" s="305"/>
      <c r="AI26" s="305"/>
      <c r="AJ26" s="305"/>
      <c r="AK26" s="305"/>
      <c r="AL26" s="305"/>
      <c r="AM26" s="305"/>
      <c r="AN26" s="305"/>
      <c r="AO26" s="305"/>
      <c r="AP26" s="305"/>
      <c r="AQ26" s="305"/>
      <c r="AR26" s="305"/>
      <c r="AS26" s="305"/>
      <c r="AT26" s="305"/>
      <c r="AU26" s="305"/>
      <c r="AV26" s="305"/>
      <c r="AW26" s="305"/>
      <c r="AX26" s="305"/>
      <c r="AY26" s="305"/>
      <c r="AZ26" s="305"/>
      <c r="BA26" s="305"/>
      <c r="BB26" s="305"/>
      <c r="BC26" s="305"/>
      <c r="BD26" s="305"/>
      <c r="BE26" s="305"/>
      <c r="BF26" s="305"/>
      <c r="BG26" s="305"/>
      <c r="BH26" s="305"/>
      <c r="BI26" s="305"/>
      <c r="BJ26" s="305"/>
      <c r="BK26" s="305"/>
      <c r="BL26" s="305"/>
      <c r="BM26" s="305"/>
      <c r="BN26" s="305"/>
      <c r="BO26" s="305"/>
      <c r="BP26" s="305"/>
      <c r="BQ26" s="305"/>
      <c r="BR26" s="305"/>
      <c r="BS26" s="305"/>
      <c r="BT26" s="305"/>
      <c r="BU26" s="305"/>
      <c r="BV26" s="305"/>
      <c r="BW26" s="305"/>
      <c r="BX26" s="305"/>
      <c r="BY26" s="305"/>
      <c r="BZ26" s="305"/>
      <c r="CA26" s="305"/>
      <c r="CB26" s="305"/>
      <c r="CC26" s="305"/>
      <c r="CD26" s="305"/>
      <c r="CE26" s="305"/>
      <c r="CF26" s="305"/>
      <c r="CG26" s="305"/>
      <c r="CH26" s="305"/>
      <c r="CI26" s="305"/>
      <c r="CJ26" s="305"/>
      <c r="CK26" s="305"/>
      <c r="CL26" s="305"/>
      <c r="CM26" s="305"/>
      <c r="CN26" s="305"/>
      <c r="CO26" s="305"/>
      <c r="CP26" s="305"/>
      <c r="CQ26" s="305"/>
      <c r="CR26" s="305"/>
      <c r="CS26" s="305"/>
      <c r="CT26" s="305"/>
    </row>
    <row r="27" spans="1:98" ht="13.8" hidden="1" customHeight="1" outlineLevel="1" x14ac:dyDescent="0.3">
      <c r="A27" s="313"/>
      <c r="B27" s="314" t="s">
        <v>160</v>
      </c>
      <c r="C27" s="314"/>
      <c r="D27" s="350"/>
      <c r="E27" s="352"/>
      <c r="F27" s="129"/>
      <c r="G27" s="129"/>
      <c r="H27" s="304"/>
      <c r="I27" s="309" t="s">
        <v>468</v>
      </c>
      <c r="J27" s="315" t="s">
        <v>1661</v>
      </c>
      <c r="K27" s="318" t="s">
        <v>648</v>
      </c>
      <c r="L27" s="318" t="s">
        <v>648</v>
      </c>
      <c r="P27" s="322" t="s">
        <v>903</v>
      </c>
      <c r="Q27" s="323" t="s">
        <v>904</v>
      </c>
      <c r="R27" s="309"/>
      <c r="U27" s="482"/>
      <c r="V27" s="306"/>
      <c r="W27" s="305"/>
      <c r="X27" s="305"/>
      <c r="Y27" s="305"/>
      <c r="Z27" s="305"/>
      <c r="AA27" s="305"/>
      <c r="AB27" s="305"/>
      <c r="AC27" s="305"/>
      <c r="AD27" s="305"/>
      <c r="AE27" s="305"/>
      <c r="AF27" s="305"/>
      <c r="AG27" s="305"/>
      <c r="AH27" s="305"/>
      <c r="AI27" s="305"/>
      <c r="AJ27" s="305"/>
      <c r="AK27" s="305"/>
      <c r="AL27" s="305"/>
      <c r="AM27" s="305"/>
      <c r="AN27" s="305"/>
      <c r="AO27" s="305"/>
      <c r="AP27" s="305"/>
      <c r="AQ27" s="305"/>
      <c r="AR27" s="305"/>
      <c r="AS27" s="305"/>
      <c r="AT27" s="305"/>
      <c r="AU27" s="305"/>
      <c r="AV27" s="305"/>
      <c r="AW27" s="305"/>
      <c r="AX27" s="305"/>
      <c r="AY27" s="305"/>
      <c r="AZ27" s="305"/>
      <c r="BA27" s="305"/>
      <c r="BB27" s="305"/>
      <c r="BC27" s="305"/>
      <c r="BD27" s="305"/>
      <c r="BE27" s="305"/>
      <c r="BF27" s="305"/>
      <c r="BG27" s="305"/>
      <c r="BH27" s="305"/>
      <c r="BI27" s="305"/>
      <c r="BJ27" s="305"/>
      <c r="BK27" s="305"/>
      <c r="BL27" s="305"/>
      <c r="BM27" s="305"/>
      <c r="BN27" s="305"/>
      <c r="BO27" s="305"/>
      <c r="BP27" s="305"/>
      <c r="BQ27" s="305"/>
      <c r="BR27" s="305"/>
      <c r="BS27" s="305"/>
      <c r="BT27" s="305"/>
      <c r="BU27" s="305"/>
      <c r="BV27" s="305"/>
      <c r="BW27" s="305"/>
      <c r="BX27" s="305"/>
      <c r="BY27" s="305"/>
      <c r="BZ27" s="305"/>
      <c r="CA27" s="305"/>
      <c r="CB27" s="305"/>
      <c r="CC27" s="305"/>
      <c r="CD27" s="305"/>
      <c r="CE27" s="305"/>
      <c r="CF27" s="305"/>
      <c r="CG27" s="305"/>
      <c r="CH27" s="305"/>
      <c r="CI27" s="305"/>
      <c r="CJ27" s="305"/>
      <c r="CK27" s="305"/>
      <c r="CL27" s="305"/>
      <c r="CM27" s="305"/>
      <c r="CN27" s="305"/>
      <c r="CO27" s="305"/>
      <c r="CP27" s="305"/>
      <c r="CQ27" s="305"/>
      <c r="CR27" s="305"/>
      <c r="CS27" s="305"/>
      <c r="CT27" s="305"/>
    </row>
    <row r="28" spans="1:98" ht="13.8" customHeight="1" collapsed="1" thickBot="1" x14ac:dyDescent="0.35">
      <c r="A28" s="324" t="s">
        <v>161</v>
      </c>
      <c r="B28" s="325"/>
      <c r="C28" s="325"/>
      <c r="D28" s="353"/>
      <c r="E28" s="354"/>
      <c r="F28" s="129"/>
      <c r="G28" s="129"/>
      <c r="H28" s="304"/>
      <c r="I28" s="309" t="s">
        <v>469</v>
      </c>
      <c r="J28" s="315" t="s">
        <v>1661</v>
      </c>
      <c r="K28" s="318" t="s">
        <v>648</v>
      </c>
      <c r="L28" s="318" t="s">
        <v>648</v>
      </c>
      <c r="P28" s="319" t="s">
        <v>905</v>
      </c>
      <c r="Q28" s="320" t="s">
        <v>906</v>
      </c>
      <c r="R28" s="309"/>
      <c r="U28" s="482"/>
      <c r="V28" s="306"/>
      <c r="W28" s="305"/>
      <c r="X28" s="305"/>
      <c r="Y28" s="305"/>
      <c r="Z28" s="305"/>
      <c r="AA28" s="305"/>
      <c r="AB28" s="305"/>
      <c r="AC28" s="305"/>
      <c r="AD28" s="305"/>
      <c r="AE28" s="305"/>
      <c r="AF28" s="305"/>
      <c r="AG28" s="305"/>
      <c r="AH28" s="305"/>
      <c r="AI28" s="305"/>
      <c r="AJ28" s="305"/>
      <c r="AK28" s="305"/>
      <c r="AL28" s="305"/>
      <c r="AM28" s="305"/>
      <c r="AN28" s="305"/>
      <c r="AO28" s="305"/>
      <c r="AP28" s="305"/>
      <c r="AQ28" s="305"/>
      <c r="AR28" s="305"/>
      <c r="AS28" s="305"/>
      <c r="AT28" s="305"/>
      <c r="AU28" s="305"/>
      <c r="AV28" s="305"/>
      <c r="AW28" s="305"/>
      <c r="AX28" s="305"/>
      <c r="AY28" s="305"/>
      <c r="AZ28" s="305"/>
      <c r="BA28" s="305"/>
      <c r="BB28" s="305"/>
      <c r="BC28" s="305"/>
      <c r="BD28" s="305"/>
      <c r="BE28" s="305"/>
      <c r="BF28" s="305"/>
      <c r="BG28" s="305"/>
      <c r="BH28" s="305"/>
      <c r="BI28" s="305"/>
      <c r="BJ28" s="305"/>
      <c r="BK28" s="305"/>
      <c r="BL28" s="305"/>
      <c r="BM28" s="305"/>
      <c r="BN28" s="305"/>
      <c r="BO28" s="305"/>
      <c r="BP28" s="305"/>
      <c r="BQ28" s="305"/>
      <c r="BR28" s="305"/>
      <c r="BS28" s="305"/>
      <c r="BT28" s="305"/>
      <c r="BU28" s="305"/>
      <c r="BV28" s="305"/>
      <c r="BW28" s="305"/>
      <c r="BX28" s="305"/>
      <c r="BY28" s="305"/>
      <c r="BZ28" s="305"/>
      <c r="CA28" s="305"/>
      <c r="CB28" s="305"/>
      <c r="CC28" s="305"/>
      <c r="CD28" s="305"/>
      <c r="CE28" s="305"/>
      <c r="CF28" s="305"/>
      <c r="CG28" s="305"/>
      <c r="CH28" s="305"/>
      <c r="CI28" s="305"/>
      <c r="CJ28" s="305"/>
      <c r="CK28" s="305"/>
      <c r="CL28" s="305"/>
      <c r="CM28" s="305"/>
      <c r="CN28" s="305"/>
      <c r="CO28" s="305"/>
      <c r="CP28" s="305"/>
      <c r="CQ28" s="305"/>
      <c r="CR28" s="305"/>
      <c r="CS28" s="305"/>
      <c r="CT28" s="305"/>
    </row>
    <row r="29" spans="1:98" ht="13.8" customHeight="1" x14ac:dyDescent="0.3">
      <c r="A29" s="327"/>
      <c r="B29" s="129"/>
      <c r="C29" s="129"/>
      <c r="D29" s="129"/>
      <c r="E29" s="328"/>
      <c r="F29" s="129"/>
      <c r="G29" s="129"/>
      <c r="H29" s="304"/>
      <c r="J29" s="482"/>
      <c r="Q29" s="309"/>
      <c r="R29" s="309"/>
      <c r="U29" s="482"/>
      <c r="V29" s="306"/>
      <c r="W29" s="305"/>
      <c r="X29" s="305"/>
      <c r="Y29" s="305"/>
      <c r="Z29" s="305"/>
      <c r="AA29" s="305"/>
      <c r="AB29" s="305"/>
      <c r="AC29" s="305"/>
      <c r="AD29" s="305"/>
      <c r="AE29" s="305"/>
      <c r="AF29" s="305"/>
      <c r="AG29" s="305"/>
      <c r="AH29" s="305"/>
      <c r="AI29" s="305"/>
      <c r="AJ29" s="305"/>
      <c r="AK29" s="305"/>
      <c r="AL29" s="305"/>
      <c r="AM29" s="305"/>
      <c r="AN29" s="305"/>
      <c r="AO29" s="305"/>
      <c r="AP29" s="305"/>
      <c r="AQ29" s="305"/>
      <c r="AR29" s="305"/>
      <c r="AS29" s="305"/>
      <c r="AT29" s="305"/>
      <c r="AU29" s="305"/>
      <c r="AV29" s="305"/>
      <c r="AW29" s="305"/>
      <c r="AX29" s="305"/>
      <c r="AY29" s="305"/>
      <c r="AZ29" s="305"/>
      <c r="BA29" s="305"/>
      <c r="BB29" s="305"/>
      <c r="BC29" s="305"/>
      <c r="BD29" s="305"/>
      <c r="BE29" s="305"/>
      <c r="BF29" s="305"/>
      <c r="BG29" s="305"/>
      <c r="BH29" s="305"/>
      <c r="BI29" s="305"/>
      <c r="BJ29" s="305"/>
      <c r="BK29" s="305"/>
      <c r="BL29" s="305"/>
      <c r="BM29" s="305"/>
      <c r="BN29" s="305"/>
      <c r="BO29" s="305"/>
      <c r="BP29" s="305"/>
      <c r="BQ29" s="305"/>
      <c r="BR29" s="305"/>
      <c r="BS29" s="305"/>
      <c r="BT29" s="305"/>
      <c r="BU29" s="305"/>
      <c r="BV29" s="305"/>
      <c r="BW29" s="305"/>
      <c r="BX29" s="305"/>
      <c r="BY29" s="305"/>
      <c r="BZ29" s="305"/>
      <c r="CA29" s="305"/>
      <c r="CB29" s="305"/>
      <c r="CC29" s="305"/>
      <c r="CD29" s="305"/>
      <c r="CE29" s="305"/>
      <c r="CF29" s="305"/>
      <c r="CG29" s="305"/>
      <c r="CH29" s="305"/>
      <c r="CI29" s="305"/>
      <c r="CJ29" s="305"/>
      <c r="CK29" s="305"/>
      <c r="CL29" s="305"/>
      <c r="CM29" s="305"/>
      <c r="CN29" s="305"/>
      <c r="CO29" s="305"/>
      <c r="CP29" s="305"/>
      <c r="CQ29" s="305"/>
      <c r="CR29" s="305"/>
      <c r="CS29" s="305"/>
      <c r="CT29" s="305"/>
    </row>
    <row r="30" spans="1:98" ht="13.8" customHeight="1" thickBot="1" x14ac:dyDescent="0.35">
      <c r="A30" s="129"/>
      <c r="B30" s="129"/>
      <c r="C30" s="129"/>
      <c r="D30" s="129"/>
      <c r="E30" s="129"/>
      <c r="F30" s="129"/>
      <c r="G30" s="129"/>
      <c r="H30" s="304"/>
      <c r="J30" s="482"/>
      <c r="Q30" s="309"/>
      <c r="R30" s="309"/>
      <c r="U30" s="482"/>
      <c r="V30" s="306"/>
      <c r="W30" s="305"/>
      <c r="X30" s="305"/>
      <c r="Y30" s="305"/>
      <c r="Z30" s="305"/>
      <c r="AA30" s="305"/>
      <c r="AB30" s="305"/>
      <c r="AC30" s="305"/>
      <c r="AD30" s="305"/>
      <c r="AE30" s="305"/>
      <c r="AF30" s="305"/>
      <c r="AG30" s="305"/>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c r="BH30" s="305"/>
      <c r="BI30" s="305"/>
      <c r="BJ30" s="305"/>
      <c r="BK30" s="305"/>
      <c r="BL30" s="305"/>
      <c r="BM30" s="305"/>
      <c r="BN30" s="305"/>
      <c r="BO30" s="305"/>
      <c r="BP30" s="305"/>
      <c r="BQ30" s="305"/>
      <c r="BR30" s="305"/>
      <c r="BS30" s="305"/>
      <c r="BT30" s="305"/>
      <c r="BU30" s="305"/>
      <c r="BV30" s="305"/>
      <c r="BW30" s="305"/>
      <c r="BX30" s="305"/>
      <c r="BY30" s="305"/>
      <c r="BZ30" s="305"/>
      <c r="CA30" s="305"/>
      <c r="CB30" s="305"/>
      <c r="CC30" s="305"/>
      <c r="CD30" s="305"/>
      <c r="CE30" s="305"/>
      <c r="CF30" s="305"/>
      <c r="CG30" s="305"/>
      <c r="CH30" s="305"/>
      <c r="CI30" s="305"/>
      <c r="CJ30" s="305"/>
      <c r="CK30" s="305"/>
      <c r="CL30" s="305"/>
      <c r="CM30" s="305"/>
      <c r="CN30" s="305"/>
      <c r="CO30" s="305"/>
      <c r="CP30" s="305"/>
      <c r="CQ30" s="305"/>
      <c r="CR30" s="305"/>
      <c r="CS30" s="305"/>
      <c r="CT30" s="305"/>
    </row>
    <row r="31" spans="1:98" ht="13.8" customHeight="1" thickBot="1" x14ac:dyDescent="0.35">
      <c r="A31" s="664" t="s">
        <v>838</v>
      </c>
      <c r="B31" s="665"/>
      <c r="C31" s="665"/>
      <c r="D31" s="665"/>
      <c r="E31" s="665"/>
      <c r="F31" s="665"/>
      <c r="G31" s="665"/>
      <c r="H31" s="666"/>
      <c r="J31" s="482"/>
      <c r="U31" s="482"/>
      <c r="V31" s="306"/>
      <c r="W31" s="305"/>
      <c r="X31" s="305"/>
      <c r="Y31" s="305"/>
      <c r="Z31" s="305"/>
      <c r="AA31" s="305"/>
      <c r="AB31" s="305"/>
      <c r="AC31" s="305"/>
      <c r="AD31" s="305"/>
      <c r="AE31" s="305"/>
      <c r="AF31" s="305"/>
      <c r="AG31" s="305"/>
      <c r="AH31" s="305"/>
      <c r="AI31" s="305"/>
      <c r="AJ31" s="305"/>
      <c r="AK31" s="305"/>
      <c r="AL31" s="305"/>
      <c r="AM31" s="305"/>
      <c r="AN31" s="305"/>
      <c r="AO31" s="305"/>
      <c r="AP31" s="305"/>
      <c r="AQ31" s="305"/>
      <c r="AR31" s="305"/>
      <c r="AS31" s="305"/>
      <c r="AT31" s="305"/>
      <c r="AU31" s="305"/>
      <c r="AV31" s="305"/>
      <c r="AW31" s="305"/>
      <c r="AX31" s="305"/>
      <c r="AY31" s="305"/>
      <c r="AZ31" s="305"/>
      <c r="BA31" s="305"/>
      <c r="BB31" s="305"/>
      <c r="BC31" s="305"/>
      <c r="BD31" s="305"/>
      <c r="BE31" s="305"/>
      <c r="BF31" s="305"/>
      <c r="BG31" s="305"/>
      <c r="BH31" s="305"/>
      <c r="BI31" s="305"/>
      <c r="BJ31" s="305"/>
      <c r="BK31" s="305"/>
      <c r="BL31" s="305"/>
      <c r="BM31" s="305"/>
      <c r="BN31" s="305"/>
      <c r="BO31" s="305"/>
      <c r="BP31" s="305"/>
      <c r="BQ31" s="305"/>
      <c r="BR31" s="305"/>
      <c r="BS31" s="305"/>
      <c r="BT31" s="305"/>
      <c r="BU31" s="305"/>
      <c r="BV31" s="305"/>
      <c r="BW31" s="305"/>
      <c r="BX31" s="305"/>
      <c r="BY31" s="305"/>
      <c r="BZ31" s="305"/>
      <c r="CA31" s="305"/>
      <c r="CB31" s="305"/>
      <c r="CC31" s="305"/>
      <c r="CD31" s="305"/>
      <c r="CE31" s="305"/>
      <c r="CF31" s="305"/>
      <c r="CG31" s="305"/>
      <c r="CH31" s="305"/>
      <c r="CI31" s="305"/>
      <c r="CJ31" s="305"/>
      <c r="CK31" s="305"/>
      <c r="CL31" s="305"/>
      <c r="CM31" s="305"/>
      <c r="CN31" s="305"/>
      <c r="CO31" s="305"/>
      <c r="CP31" s="305"/>
      <c r="CQ31" s="305"/>
      <c r="CR31" s="305"/>
      <c r="CS31" s="305"/>
      <c r="CT31" s="305"/>
    </row>
    <row r="32" spans="1:98" ht="30.6" customHeight="1" thickBot="1" x14ac:dyDescent="0.35">
      <c r="A32" s="646" t="s">
        <v>4</v>
      </c>
      <c r="B32" s="642" t="s">
        <v>5</v>
      </c>
      <c r="C32" s="642"/>
      <c r="D32" s="454" t="s">
        <v>35</v>
      </c>
      <c r="E32" s="368" t="s">
        <v>36</v>
      </c>
      <c r="F32" s="454" t="s">
        <v>35</v>
      </c>
      <c r="G32" s="455" t="s">
        <v>36</v>
      </c>
      <c r="H32" s="367" t="s">
        <v>1565</v>
      </c>
      <c r="J32" s="482"/>
      <c r="U32" s="482"/>
      <c r="V32" s="306"/>
      <c r="W32" s="305"/>
      <c r="X32" s="305"/>
      <c r="Y32" s="305"/>
      <c r="Z32" s="305"/>
      <c r="AA32" s="305"/>
      <c r="AB32" s="305"/>
      <c r="AC32" s="305"/>
      <c r="AD32" s="305"/>
      <c r="AE32" s="305"/>
      <c r="AF32" s="305"/>
      <c r="AG32" s="305"/>
      <c r="AH32" s="305"/>
      <c r="AI32" s="305"/>
      <c r="AJ32" s="305"/>
      <c r="AK32" s="305"/>
      <c r="AL32" s="305"/>
      <c r="AM32" s="305"/>
      <c r="AN32" s="305"/>
      <c r="AO32" s="305"/>
      <c r="AP32" s="305"/>
      <c r="AQ32" s="305"/>
      <c r="AR32" s="305"/>
      <c r="AS32" s="305"/>
      <c r="AT32" s="305"/>
      <c r="AU32" s="305"/>
      <c r="AV32" s="305"/>
      <c r="AW32" s="305"/>
      <c r="AX32" s="305"/>
      <c r="AY32" s="305"/>
      <c r="AZ32" s="305"/>
      <c r="BA32" s="305"/>
      <c r="BB32" s="305"/>
      <c r="BC32" s="305"/>
      <c r="BD32" s="305"/>
      <c r="BE32" s="305"/>
      <c r="BF32" s="305"/>
      <c r="BG32" s="305"/>
      <c r="BH32" s="305"/>
      <c r="BI32" s="305"/>
      <c r="BJ32" s="305"/>
      <c r="BK32" s="305"/>
      <c r="BL32" s="305"/>
      <c r="BM32" s="305"/>
      <c r="BN32" s="305"/>
      <c r="BO32" s="305"/>
      <c r="BP32" s="305"/>
      <c r="BQ32" s="305"/>
      <c r="BR32" s="305"/>
      <c r="BS32" s="305"/>
      <c r="BT32" s="305"/>
      <c r="BU32" s="305"/>
      <c r="BV32" s="305"/>
      <c r="BW32" s="305"/>
      <c r="BX32" s="305"/>
      <c r="BY32" s="305"/>
      <c r="BZ32" s="305"/>
      <c r="CA32" s="305"/>
      <c r="CB32" s="305"/>
      <c r="CC32" s="305"/>
      <c r="CD32" s="305"/>
      <c r="CE32" s="305"/>
      <c r="CF32" s="305"/>
      <c r="CG32" s="305"/>
      <c r="CH32" s="305"/>
      <c r="CI32" s="305"/>
      <c r="CJ32" s="305"/>
      <c r="CK32" s="305"/>
      <c r="CL32" s="305"/>
      <c r="CM32" s="305"/>
      <c r="CN32" s="305"/>
      <c r="CO32" s="305"/>
      <c r="CP32" s="305"/>
      <c r="CQ32" s="305"/>
      <c r="CR32" s="305"/>
      <c r="CS32" s="305"/>
      <c r="CT32" s="305"/>
    </row>
    <row r="33" spans="1:98" ht="13.8" customHeight="1" thickBot="1" x14ac:dyDescent="0.35">
      <c r="A33" s="647"/>
      <c r="B33" s="643"/>
      <c r="C33" s="643"/>
      <c r="D33" s="346" t="s">
        <v>215</v>
      </c>
      <c r="E33" s="366" t="s">
        <v>215</v>
      </c>
      <c r="F33" s="346" t="s">
        <v>1825</v>
      </c>
      <c r="G33" s="347" t="s">
        <v>1825</v>
      </c>
      <c r="H33" s="371" t="s">
        <v>215</v>
      </c>
      <c r="J33" s="482"/>
      <c r="U33" s="483"/>
      <c r="V33" s="306"/>
      <c r="W33" s="305"/>
      <c r="X33" s="305"/>
      <c r="Y33" s="305"/>
      <c r="Z33" s="305"/>
      <c r="AA33" s="305"/>
      <c r="AB33" s="305"/>
      <c r="AC33" s="305"/>
      <c r="AD33" s="305"/>
      <c r="AE33" s="305"/>
      <c r="AF33" s="305"/>
      <c r="AG33" s="305"/>
      <c r="AH33" s="305"/>
      <c r="AI33" s="305"/>
      <c r="AJ33" s="305"/>
      <c r="AK33" s="305"/>
      <c r="AL33" s="305"/>
      <c r="AM33" s="305"/>
      <c r="AN33" s="305"/>
      <c r="AO33" s="305"/>
      <c r="AP33" s="305"/>
      <c r="AQ33" s="305"/>
      <c r="AR33" s="305"/>
      <c r="AS33" s="305"/>
      <c r="AT33" s="305"/>
      <c r="AU33" s="305"/>
      <c r="AV33" s="305"/>
      <c r="AW33" s="305"/>
      <c r="AX33" s="305"/>
      <c r="AY33" s="305"/>
      <c r="AZ33" s="305"/>
      <c r="BA33" s="305"/>
      <c r="BB33" s="305"/>
      <c r="BC33" s="305"/>
      <c r="BD33" s="305"/>
      <c r="BE33" s="305"/>
      <c r="BF33" s="305"/>
      <c r="BG33" s="305"/>
      <c r="BH33" s="305"/>
      <c r="BI33" s="305"/>
      <c r="BJ33" s="305"/>
      <c r="BK33" s="305"/>
      <c r="BL33" s="305"/>
      <c r="BM33" s="305"/>
      <c r="BN33" s="305"/>
      <c r="BO33" s="305"/>
      <c r="BP33" s="305"/>
      <c r="BQ33" s="305"/>
      <c r="BR33" s="305"/>
      <c r="BS33" s="305"/>
      <c r="BT33" s="305"/>
      <c r="BU33" s="305"/>
      <c r="BV33" s="305"/>
      <c r="BW33" s="305"/>
      <c r="BX33" s="305"/>
      <c r="BY33" s="305"/>
      <c r="BZ33" s="305"/>
      <c r="CA33" s="305"/>
      <c r="CB33" s="305"/>
      <c r="CC33" s="305"/>
      <c r="CD33" s="305"/>
      <c r="CE33" s="305"/>
      <c r="CF33" s="305"/>
      <c r="CG33" s="305"/>
      <c r="CH33" s="305"/>
      <c r="CI33" s="305"/>
      <c r="CJ33" s="305"/>
      <c r="CK33" s="305"/>
      <c r="CL33" s="305"/>
      <c r="CM33" s="305"/>
      <c r="CN33" s="305"/>
      <c r="CO33" s="305"/>
      <c r="CP33" s="305"/>
      <c r="CQ33" s="305"/>
      <c r="CR33" s="305"/>
      <c r="CS33" s="305"/>
      <c r="CT33" s="305"/>
    </row>
    <row r="34" spans="1:98" ht="13.8" customHeight="1" x14ac:dyDescent="0.3">
      <c r="A34" s="311" t="s">
        <v>216</v>
      </c>
      <c r="B34" s="312"/>
      <c r="C34" s="312"/>
      <c r="D34" s="369"/>
      <c r="E34" s="370"/>
      <c r="F34" s="369"/>
      <c r="G34" s="370"/>
      <c r="H34" s="365"/>
      <c r="I34" s="309" t="s">
        <v>471</v>
      </c>
      <c r="J34" s="315" t="s">
        <v>1661</v>
      </c>
      <c r="K34" s="318" t="s">
        <v>648</v>
      </c>
      <c r="L34" s="318" t="s">
        <v>648</v>
      </c>
      <c r="M34" s="129" t="s">
        <v>152</v>
      </c>
      <c r="N34" s="129" t="s">
        <v>152</v>
      </c>
      <c r="O34" s="318" t="s">
        <v>648</v>
      </c>
      <c r="P34" s="316" t="s">
        <v>907</v>
      </c>
      <c r="Q34" s="329" t="s">
        <v>908</v>
      </c>
      <c r="R34" s="329" t="s">
        <v>909</v>
      </c>
      <c r="S34" s="329" t="s">
        <v>910</v>
      </c>
      <c r="T34" s="317" t="s">
        <v>911</v>
      </c>
      <c r="U34" s="483"/>
      <c r="V34" s="306"/>
      <c r="W34" s="305"/>
      <c r="X34" s="305"/>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5"/>
      <c r="AY34" s="305"/>
      <c r="AZ34" s="305"/>
      <c r="BA34" s="305"/>
      <c r="BB34" s="305"/>
      <c r="BC34" s="305"/>
      <c r="BD34" s="305"/>
      <c r="BE34" s="305"/>
      <c r="BF34" s="305"/>
      <c r="BG34" s="305"/>
      <c r="BH34" s="305"/>
      <c r="BI34" s="305"/>
      <c r="BJ34" s="305"/>
      <c r="BK34" s="305"/>
      <c r="BL34" s="305"/>
      <c r="BM34" s="305"/>
      <c r="BN34" s="305"/>
      <c r="BO34" s="305"/>
      <c r="BP34" s="305"/>
      <c r="BQ34" s="305"/>
      <c r="BR34" s="305"/>
      <c r="BS34" s="305"/>
      <c r="BT34" s="305"/>
      <c r="BU34" s="305"/>
      <c r="BV34" s="305"/>
      <c r="BW34" s="305"/>
      <c r="BX34" s="305"/>
      <c r="BY34" s="305"/>
      <c r="BZ34" s="305"/>
      <c r="CA34" s="305"/>
      <c r="CB34" s="305"/>
      <c r="CC34" s="305"/>
      <c r="CD34" s="305"/>
      <c r="CE34" s="305"/>
      <c r="CF34" s="305"/>
      <c r="CG34" s="305"/>
      <c r="CH34" s="305"/>
      <c r="CI34" s="305"/>
      <c r="CJ34" s="305"/>
      <c r="CK34" s="305"/>
      <c r="CL34" s="305"/>
      <c r="CM34" s="305"/>
      <c r="CN34" s="305"/>
      <c r="CO34" s="305"/>
      <c r="CP34" s="305"/>
      <c r="CQ34" s="305"/>
      <c r="CR34" s="305"/>
      <c r="CS34" s="305"/>
      <c r="CT34" s="305"/>
    </row>
    <row r="35" spans="1:98" ht="13.8" hidden="1" customHeight="1" outlineLevel="1" x14ac:dyDescent="0.3">
      <c r="A35" s="313"/>
      <c r="B35" s="314" t="s">
        <v>372</v>
      </c>
      <c r="C35" s="314"/>
      <c r="D35" s="362"/>
      <c r="E35" s="357"/>
      <c r="F35" s="362"/>
      <c r="G35" s="357"/>
      <c r="H35" s="330"/>
      <c r="I35" s="309" t="s">
        <v>470</v>
      </c>
      <c r="J35" s="315" t="s">
        <v>1661</v>
      </c>
      <c r="K35" s="318" t="s">
        <v>648</v>
      </c>
      <c r="L35" s="318" t="s">
        <v>648</v>
      </c>
      <c r="M35" s="129" t="s">
        <v>152</v>
      </c>
      <c r="N35" s="129" t="s">
        <v>152</v>
      </c>
      <c r="O35" s="318" t="s">
        <v>648</v>
      </c>
      <c r="P35" s="322" t="s">
        <v>947</v>
      </c>
      <c r="Q35" s="341" t="s">
        <v>948</v>
      </c>
      <c r="R35" s="341" t="s">
        <v>949</v>
      </c>
      <c r="S35" s="341" t="s">
        <v>950</v>
      </c>
      <c r="T35" s="323" t="s">
        <v>951</v>
      </c>
      <c r="U35" s="482"/>
      <c r="V35" s="306"/>
      <c r="W35" s="305"/>
      <c r="X35" s="305"/>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5"/>
      <c r="AY35" s="305"/>
      <c r="AZ35" s="305"/>
      <c r="BA35" s="305"/>
      <c r="BB35" s="305"/>
      <c r="BC35" s="305"/>
      <c r="BD35" s="305"/>
      <c r="BE35" s="305"/>
      <c r="BF35" s="305"/>
      <c r="BG35" s="305"/>
      <c r="BH35" s="305"/>
      <c r="BI35" s="305"/>
      <c r="BJ35" s="305"/>
      <c r="BK35" s="305"/>
      <c r="BL35" s="305"/>
      <c r="BM35" s="305"/>
      <c r="BN35" s="305"/>
      <c r="BO35" s="305"/>
      <c r="BP35" s="305"/>
      <c r="BQ35" s="305"/>
      <c r="BR35" s="305"/>
      <c r="BS35" s="305"/>
      <c r="BT35" s="305"/>
      <c r="BU35" s="305"/>
      <c r="BV35" s="305"/>
      <c r="BW35" s="305"/>
      <c r="BX35" s="305"/>
      <c r="BY35" s="305"/>
      <c r="BZ35" s="305"/>
      <c r="CA35" s="305"/>
      <c r="CB35" s="305"/>
      <c r="CC35" s="305"/>
      <c r="CD35" s="305"/>
      <c r="CE35" s="305"/>
      <c r="CF35" s="305"/>
      <c r="CG35" s="305"/>
      <c r="CH35" s="305"/>
      <c r="CI35" s="305"/>
      <c r="CJ35" s="305"/>
      <c r="CK35" s="305"/>
      <c r="CL35" s="305"/>
      <c r="CM35" s="305"/>
      <c r="CN35" s="305"/>
      <c r="CO35" s="305"/>
      <c r="CP35" s="305"/>
      <c r="CQ35" s="305"/>
      <c r="CR35" s="305"/>
      <c r="CS35" s="305"/>
      <c r="CT35" s="305"/>
    </row>
    <row r="36" spans="1:98" ht="13.8" hidden="1" customHeight="1" outlineLevel="1" x14ac:dyDescent="0.3">
      <c r="A36" s="313"/>
      <c r="B36" s="314" t="s">
        <v>373</v>
      </c>
      <c r="C36" s="314"/>
      <c r="D36" s="362"/>
      <c r="E36" s="357"/>
      <c r="F36" s="362"/>
      <c r="G36" s="357"/>
      <c r="H36" s="330"/>
      <c r="I36" s="309" t="s">
        <v>472</v>
      </c>
      <c r="J36" s="315" t="s">
        <v>1661</v>
      </c>
      <c r="K36" s="318" t="s">
        <v>648</v>
      </c>
      <c r="L36" s="318" t="s">
        <v>648</v>
      </c>
      <c r="M36" s="129" t="s">
        <v>152</v>
      </c>
      <c r="N36" s="129" t="s">
        <v>152</v>
      </c>
      <c r="O36" s="318" t="s">
        <v>648</v>
      </c>
      <c r="P36" s="322" t="s">
        <v>952</v>
      </c>
      <c r="Q36" s="341" t="s">
        <v>953</v>
      </c>
      <c r="R36" s="341" t="s">
        <v>954</v>
      </c>
      <c r="S36" s="341" t="s">
        <v>955</v>
      </c>
      <c r="T36" s="323" t="s">
        <v>956</v>
      </c>
      <c r="U36" s="482"/>
      <c r="V36" s="306"/>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305"/>
      <c r="BA36" s="305"/>
      <c r="BB36" s="305"/>
      <c r="BC36" s="305"/>
      <c r="BD36" s="305"/>
      <c r="BE36" s="305"/>
      <c r="BF36" s="305"/>
      <c r="BG36" s="305"/>
      <c r="BH36" s="305"/>
      <c r="BI36" s="305"/>
      <c r="BJ36" s="305"/>
      <c r="BK36" s="305"/>
      <c r="BL36" s="305"/>
      <c r="BM36" s="305"/>
      <c r="BN36" s="305"/>
      <c r="BO36" s="305"/>
      <c r="BP36" s="305"/>
      <c r="BQ36" s="305"/>
      <c r="BR36" s="305"/>
      <c r="BS36" s="305"/>
      <c r="BT36" s="305"/>
      <c r="BU36" s="305"/>
      <c r="BV36" s="305"/>
      <c r="BW36" s="305"/>
      <c r="BX36" s="305"/>
      <c r="BY36" s="305"/>
      <c r="BZ36" s="305"/>
      <c r="CA36" s="305"/>
      <c r="CB36" s="305"/>
      <c r="CC36" s="305"/>
      <c r="CD36" s="305"/>
      <c r="CE36" s="305"/>
      <c r="CF36" s="305"/>
      <c r="CG36" s="305"/>
      <c r="CH36" s="305"/>
      <c r="CI36" s="305"/>
      <c r="CJ36" s="305"/>
      <c r="CK36" s="305"/>
      <c r="CL36" s="305"/>
      <c r="CM36" s="305"/>
      <c r="CN36" s="305"/>
      <c r="CO36" s="305"/>
      <c r="CP36" s="305"/>
      <c r="CQ36" s="305"/>
      <c r="CR36" s="305"/>
      <c r="CS36" s="305"/>
      <c r="CT36" s="305"/>
    </row>
    <row r="37" spans="1:98" ht="13.8" hidden="1" customHeight="1" outlineLevel="1" x14ac:dyDescent="0.3">
      <c r="A37" s="313"/>
      <c r="B37" s="314" t="s">
        <v>361</v>
      </c>
      <c r="C37" s="314"/>
      <c r="D37" s="362"/>
      <c r="E37" s="357"/>
      <c r="F37" s="362"/>
      <c r="G37" s="357"/>
      <c r="H37" s="330"/>
      <c r="I37" s="309" t="s">
        <v>473</v>
      </c>
      <c r="J37" s="315" t="s">
        <v>1661</v>
      </c>
      <c r="K37" s="318" t="s">
        <v>648</v>
      </c>
      <c r="L37" s="318" t="s">
        <v>648</v>
      </c>
      <c r="M37" s="129" t="s">
        <v>152</v>
      </c>
      <c r="N37" s="129" t="s">
        <v>152</v>
      </c>
      <c r="O37" s="318" t="s">
        <v>648</v>
      </c>
      <c r="P37" s="322" t="s">
        <v>957</v>
      </c>
      <c r="Q37" s="341" t="s">
        <v>958</v>
      </c>
      <c r="R37" s="341" t="s">
        <v>959</v>
      </c>
      <c r="S37" s="341" t="s">
        <v>960</v>
      </c>
      <c r="T37" s="323" t="s">
        <v>961</v>
      </c>
      <c r="U37" s="482"/>
      <c r="V37" s="306"/>
      <c r="W37" s="305"/>
      <c r="X37" s="305"/>
      <c r="Y37" s="305"/>
      <c r="Z37" s="305"/>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305"/>
      <c r="AY37" s="305"/>
      <c r="AZ37" s="305"/>
      <c r="BA37" s="305"/>
      <c r="BB37" s="305"/>
      <c r="BC37" s="305"/>
      <c r="BD37" s="305"/>
      <c r="BE37" s="305"/>
      <c r="BF37" s="305"/>
      <c r="BG37" s="305"/>
      <c r="BH37" s="305"/>
      <c r="BI37" s="305"/>
      <c r="BJ37" s="305"/>
      <c r="BK37" s="305"/>
      <c r="BL37" s="305"/>
      <c r="BM37" s="305"/>
      <c r="BN37" s="305"/>
      <c r="BO37" s="305"/>
      <c r="BP37" s="305"/>
      <c r="BQ37" s="305"/>
      <c r="BR37" s="305"/>
      <c r="BS37" s="305"/>
      <c r="BT37" s="305"/>
      <c r="BU37" s="305"/>
      <c r="BV37" s="305"/>
      <c r="BW37" s="305"/>
      <c r="BX37" s="305"/>
      <c r="BY37" s="305"/>
      <c r="BZ37" s="305"/>
      <c r="CA37" s="305"/>
      <c r="CB37" s="305"/>
      <c r="CC37" s="305"/>
      <c r="CD37" s="305"/>
      <c r="CE37" s="305"/>
      <c r="CF37" s="305"/>
      <c r="CG37" s="305"/>
      <c r="CH37" s="305"/>
      <c r="CI37" s="305"/>
      <c r="CJ37" s="305"/>
      <c r="CK37" s="305"/>
      <c r="CL37" s="305"/>
      <c r="CM37" s="305"/>
      <c r="CN37" s="305"/>
      <c r="CO37" s="305"/>
      <c r="CP37" s="305"/>
      <c r="CQ37" s="305"/>
      <c r="CR37" s="305"/>
      <c r="CS37" s="305"/>
      <c r="CT37" s="305"/>
    </row>
    <row r="38" spans="1:98" ht="13.8" customHeight="1" collapsed="1" x14ac:dyDescent="0.3">
      <c r="A38" s="313" t="s">
        <v>813</v>
      </c>
      <c r="B38" s="314"/>
      <c r="C38" s="314"/>
      <c r="D38" s="363"/>
      <c r="E38" s="357"/>
      <c r="F38" s="364"/>
      <c r="G38" s="357"/>
      <c r="H38" s="330"/>
      <c r="I38" s="309" t="s">
        <v>474</v>
      </c>
      <c r="J38" s="315" t="s">
        <v>1661</v>
      </c>
      <c r="K38" s="318" t="s">
        <v>648</v>
      </c>
      <c r="L38" s="318" t="s">
        <v>648</v>
      </c>
      <c r="M38" s="129" t="s">
        <v>152</v>
      </c>
      <c r="N38" s="129" t="s">
        <v>152</v>
      </c>
      <c r="O38" s="318" t="s">
        <v>648</v>
      </c>
      <c r="P38" s="322" t="s">
        <v>912</v>
      </c>
      <c r="Q38" s="341" t="s">
        <v>913</v>
      </c>
      <c r="R38" s="341" t="s">
        <v>914</v>
      </c>
      <c r="S38" s="341" t="s">
        <v>915</v>
      </c>
      <c r="T38" s="323" t="s">
        <v>916</v>
      </c>
      <c r="U38" s="482"/>
      <c r="V38" s="306"/>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5"/>
      <c r="AT38" s="305"/>
      <c r="AU38" s="305"/>
      <c r="AV38" s="305"/>
      <c r="AW38" s="305"/>
      <c r="AX38" s="305"/>
      <c r="AY38" s="305"/>
      <c r="AZ38" s="305"/>
      <c r="BA38" s="305"/>
      <c r="BB38" s="305"/>
      <c r="BC38" s="305"/>
      <c r="BD38" s="305"/>
      <c r="BE38" s="305"/>
      <c r="BF38" s="305"/>
      <c r="BG38" s="305"/>
      <c r="BH38" s="305"/>
      <c r="BI38" s="305"/>
      <c r="BJ38" s="305"/>
      <c r="BK38" s="305"/>
      <c r="BL38" s="305"/>
      <c r="BM38" s="305"/>
      <c r="BN38" s="305"/>
      <c r="BO38" s="305"/>
      <c r="BP38" s="305"/>
      <c r="BQ38" s="305"/>
      <c r="BR38" s="305"/>
      <c r="BS38" s="305"/>
      <c r="BT38" s="305"/>
      <c r="BU38" s="305"/>
      <c r="BV38" s="305"/>
      <c r="BW38" s="305"/>
      <c r="BX38" s="305"/>
      <c r="BY38" s="305"/>
      <c r="BZ38" s="305"/>
      <c r="CA38" s="305"/>
      <c r="CB38" s="305"/>
      <c r="CC38" s="305"/>
      <c r="CD38" s="305"/>
      <c r="CE38" s="305"/>
      <c r="CF38" s="305"/>
      <c r="CG38" s="305"/>
      <c r="CH38" s="305"/>
      <c r="CI38" s="305"/>
      <c r="CJ38" s="305"/>
      <c r="CK38" s="305"/>
      <c r="CL38" s="305"/>
      <c r="CM38" s="305"/>
      <c r="CN38" s="305"/>
      <c r="CO38" s="305"/>
      <c r="CP38" s="305"/>
      <c r="CQ38" s="305"/>
      <c r="CR38" s="305"/>
      <c r="CS38" s="305"/>
      <c r="CT38" s="305"/>
    </row>
    <row r="39" spans="1:98" ht="13.8" hidden="1" customHeight="1" outlineLevel="1" x14ac:dyDescent="0.3">
      <c r="A39" s="313"/>
      <c r="B39" s="314" t="s">
        <v>401</v>
      </c>
      <c r="C39" s="314"/>
      <c r="D39" s="363"/>
      <c r="E39" s="357"/>
      <c r="F39" s="364"/>
      <c r="G39" s="357"/>
      <c r="H39" s="330"/>
      <c r="I39" s="309" t="s">
        <v>1846</v>
      </c>
      <c r="J39" s="315" t="s">
        <v>1661</v>
      </c>
      <c r="K39" s="318" t="s">
        <v>648</v>
      </c>
      <c r="L39" s="318" t="s">
        <v>648</v>
      </c>
      <c r="M39" s="129" t="s">
        <v>152</v>
      </c>
      <c r="N39" s="129" t="s">
        <v>152</v>
      </c>
      <c r="O39" s="318" t="s">
        <v>648</v>
      </c>
      <c r="P39" s="322" t="s">
        <v>962</v>
      </c>
      <c r="Q39" s="341" t="s">
        <v>963</v>
      </c>
      <c r="R39" s="341" t="s">
        <v>964</v>
      </c>
      <c r="S39" s="341" t="s">
        <v>965</v>
      </c>
      <c r="T39" s="323" t="s">
        <v>966</v>
      </c>
      <c r="U39" s="482"/>
      <c r="V39" s="306"/>
      <c r="W39" s="305"/>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5"/>
      <c r="AT39" s="305"/>
      <c r="AU39" s="305"/>
      <c r="AV39" s="305"/>
      <c r="AW39" s="305"/>
      <c r="AX39" s="305"/>
      <c r="AY39" s="305"/>
      <c r="AZ39" s="305"/>
      <c r="BA39" s="305"/>
      <c r="BB39" s="305"/>
      <c r="BC39" s="305"/>
      <c r="BD39" s="305"/>
      <c r="BE39" s="305"/>
      <c r="BF39" s="305"/>
      <c r="BG39" s="305"/>
      <c r="BH39" s="305"/>
      <c r="BI39" s="305"/>
      <c r="BJ39" s="305"/>
      <c r="BK39" s="305"/>
      <c r="BL39" s="305"/>
      <c r="BM39" s="305"/>
      <c r="BN39" s="305"/>
      <c r="BO39" s="305"/>
      <c r="BP39" s="305"/>
      <c r="BQ39" s="305"/>
      <c r="BR39" s="305"/>
      <c r="BS39" s="305"/>
      <c r="BT39" s="305"/>
      <c r="BU39" s="305"/>
      <c r="BV39" s="305"/>
      <c r="BW39" s="305"/>
      <c r="BX39" s="305"/>
      <c r="BY39" s="305"/>
      <c r="BZ39" s="305"/>
      <c r="CA39" s="305"/>
      <c r="CB39" s="305"/>
      <c r="CC39" s="305"/>
      <c r="CD39" s="305"/>
      <c r="CE39" s="305"/>
      <c r="CF39" s="305"/>
      <c r="CG39" s="305"/>
      <c r="CH39" s="305"/>
      <c r="CI39" s="305"/>
      <c r="CJ39" s="305"/>
      <c r="CK39" s="305"/>
      <c r="CL39" s="305"/>
      <c r="CM39" s="305"/>
      <c r="CN39" s="305"/>
      <c r="CO39" s="305"/>
      <c r="CP39" s="305"/>
      <c r="CQ39" s="305"/>
      <c r="CR39" s="305"/>
      <c r="CS39" s="305"/>
      <c r="CT39" s="305"/>
    </row>
    <row r="40" spans="1:98" ht="13.8" hidden="1" customHeight="1" outlineLevel="1" x14ac:dyDescent="0.3">
      <c r="A40" s="313"/>
      <c r="B40" s="314" t="s">
        <v>402</v>
      </c>
      <c r="C40" s="314"/>
      <c r="D40" s="363"/>
      <c r="E40" s="357"/>
      <c r="F40" s="364"/>
      <c r="G40" s="357"/>
      <c r="H40" s="330"/>
      <c r="I40" s="309" t="s">
        <v>475</v>
      </c>
      <c r="J40" s="315" t="s">
        <v>1661</v>
      </c>
      <c r="K40" s="318" t="s">
        <v>648</v>
      </c>
      <c r="L40" s="318" t="s">
        <v>648</v>
      </c>
      <c r="M40" s="129" t="s">
        <v>152</v>
      </c>
      <c r="N40" s="129" t="s">
        <v>152</v>
      </c>
      <c r="O40" s="318" t="s">
        <v>648</v>
      </c>
      <c r="P40" s="322" t="s">
        <v>967</v>
      </c>
      <c r="Q40" s="341" t="s">
        <v>968</v>
      </c>
      <c r="R40" s="341" t="s">
        <v>969</v>
      </c>
      <c r="S40" s="341" t="s">
        <v>970</v>
      </c>
      <c r="T40" s="323" t="s">
        <v>971</v>
      </c>
      <c r="U40" s="482"/>
      <c r="V40" s="306"/>
      <c r="W40" s="305"/>
      <c r="X40" s="305"/>
      <c r="Y40" s="305"/>
      <c r="Z40" s="305"/>
      <c r="AA40" s="305"/>
      <c r="AB40" s="305"/>
      <c r="AC40" s="305"/>
      <c r="AD40" s="305"/>
      <c r="AE40" s="305"/>
      <c r="AF40" s="305"/>
      <c r="AG40" s="305"/>
      <c r="AH40" s="305"/>
      <c r="AI40" s="305"/>
      <c r="AJ40" s="305"/>
      <c r="AK40" s="305"/>
      <c r="AL40" s="305"/>
      <c r="AM40" s="305"/>
      <c r="AN40" s="305"/>
      <c r="AO40" s="305"/>
      <c r="AP40" s="305"/>
      <c r="AQ40" s="305"/>
      <c r="AR40" s="305"/>
      <c r="AS40" s="305"/>
      <c r="AT40" s="305"/>
      <c r="AU40" s="305"/>
      <c r="AV40" s="305"/>
      <c r="AW40" s="305"/>
      <c r="AX40" s="305"/>
      <c r="AY40" s="305"/>
      <c r="AZ40" s="305"/>
      <c r="BA40" s="305"/>
      <c r="BB40" s="305"/>
      <c r="BC40" s="305"/>
      <c r="BD40" s="305"/>
      <c r="BE40" s="305"/>
      <c r="BF40" s="305"/>
      <c r="BG40" s="305"/>
      <c r="BH40" s="305"/>
      <c r="BI40" s="305"/>
      <c r="BJ40" s="305"/>
      <c r="BK40" s="305"/>
      <c r="BL40" s="305"/>
      <c r="BM40" s="305"/>
      <c r="BN40" s="305"/>
      <c r="BO40" s="305"/>
      <c r="BP40" s="305"/>
      <c r="BQ40" s="305"/>
      <c r="BR40" s="305"/>
      <c r="BS40" s="305"/>
      <c r="BT40" s="305"/>
      <c r="BU40" s="305"/>
      <c r="BV40" s="305"/>
      <c r="BW40" s="305"/>
      <c r="BX40" s="305"/>
      <c r="BY40" s="305"/>
      <c r="BZ40" s="305"/>
      <c r="CA40" s="305"/>
      <c r="CB40" s="305"/>
      <c r="CC40" s="305"/>
      <c r="CD40" s="305"/>
      <c r="CE40" s="305"/>
      <c r="CF40" s="305"/>
      <c r="CG40" s="305"/>
      <c r="CH40" s="305"/>
      <c r="CI40" s="305"/>
      <c r="CJ40" s="305"/>
      <c r="CK40" s="305"/>
      <c r="CL40" s="305"/>
      <c r="CM40" s="305"/>
      <c r="CN40" s="305"/>
      <c r="CO40" s="305"/>
      <c r="CP40" s="305"/>
      <c r="CQ40" s="305"/>
      <c r="CR40" s="305"/>
      <c r="CS40" s="305"/>
      <c r="CT40" s="305"/>
    </row>
    <row r="41" spans="1:98" ht="13.8" customHeight="1" collapsed="1" x14ac:dyDescent="0.3">
      <c r="A41" s="313" t="s">
        <v>814</v>
      </c>
      <c r="B41" s="314"/>
      <c r="C41" s="314"/>
      <c r="D41" s="363"/>
      <c r="E41" s="357"/>
      <c r="F41" s="364"/>
      <c r="G41" s="357"/>
      <c r="H41" s="330"/>
      <c r="I41" s="309" t="s">
        <v>476</v>
      </c>
      <c r="J41" s="315" t="s">
        <v>1661</v>
      </c>
      <c r="K41" s="318" t="s">
        <v>648</v>
      </c>
      <c r="L41" s="318" t="s">
        <v>648</v>
      </c>
      <c r="M41" s="129" t="s">
        <v>152</v>
      </c>
      <c r="N41" s="129" t="s">
        <v>152</v>
      </c>
      <c r="O41" s="318" t="s">
        <v>648</v>
      </c>
      <c r="P41" s="322" t="s">
        <v>917</v>
      </c>
      <c r="Q41" s="341" t="s">
        <v>918</v>
      </c>
      <c r="R41" s="341" t="s">
        <v>919</v>
      </c>
      <c r="S41" s="341" t="s">
        <v>920</v>
      </c>
      <c r="T41" s="323" t="s">
        <v>921</v>
      </c>
      <c r="U41" s="482"/>
      <c r="V41" s="306"/>
      <c r="W41" s="305"/>
      <c r="X41" s="305"/>
      <c r="Y41" s="305"/>
      <c r="Z41" s="305"/>
      <c r="AA41" s="305"/>
      <c r="AB41" s="305"/>
      <c r="AC41" s="305"/>
      <c r="AD41" s="305"/>
      <c r="AE41" s="305"/>
      <c r="AF41" s="305"/>
      <c r="AG41" s="305"/>
      <c r="AH41" s="305"/>
      <c r="AI41" s="305"/>
      <c r="AJ41" s="305"/>
      <c r="AK41" s="305"/>
      <c r="AL41" s="305"/>
      <c r="AM41" s="305"/>
      <c r="AN41" s="305"/>
      <c r="AO41" s="305"/>
      <c r="AP41" s="305"/>
      <c r="AQ41" s="305"/>
      <c r="AR41" s="305"/>
      <c r="AS41" s="305"/>
      <c r="AT41" s="305"/>
      <c r="AU41" s="305"/>
      <c r="AV41" s="305"/>
      <c r="AW41" s="305"/>
      <c r="AX41" s="305"/>
      <c r="AY41" s="305"/>
      <c r="AZ41" s="305"/>
      <c r="BA41" s="305"/>
      <c r="BB41" s="305"/>
      <c r="BC41" s="305"/>
      <c r="BD41" s="305"/>
      <c r="BE41" s="305"/>
      <c r="BF41" s="305"/>
      <c r="BG41" s="305"/>
      <c r="BH41" s="305"/>
      <c r="BI41" s="305"/>
      <c r="BJ41" s="305"/>
      <c r="BK41" s="305"/>
      <c r="BL41" s="305"/>
      <c r="BM41" s="305"/>
      <c r="BN41" s="305"/>
      <c r="BO41" s="305"/>
      <c r="BP41" s="305"/>
      <c r="BQ41" s="305"/>
      <c r="BR41" s="305"/>
      <c r="BS41" s="305"/>
      <c r="BT41" s="305"/>
      <c r="BU41" s="305"/>
      <c r="BV41" s="305"/>
      <c r="BW41" s="305"/>
      <c r="BX41" s="305"/>
      <c r="BY41" s="305"/>
      <c r="BZ41" s="305"/>
      <c r="CA41" s="305"/>
      <c r="CB41" s="305"/>
      <c r="CC41" s="305"/>
      <c r="CD41" s="305"/>
      <c r="CE41" s="305"/>
      <c r="CF41" s="305"/>
      <c r="CG41" s="305"/>
      <c r="CH41" s="305"/>
      <c r="CI41" s="305"/>
      <c r="CJ41" s="305"/>
      <c r="CK41" s="305"/>
      <c r="CL41" s="305"/>
      <c r="CM41" s="305"/>
      <c r="CN41" s="305"/>
      <c r="CO41" s="305"/>
      <c r="CP41" s="305"/>
      <c r="CQ41" s="305"/>
      <c r="CR41" s="305"/>
      <c r="CS41" s="305"/>
      <c r="CT41" s="305"/>
    </row>
    <row r="42" spans="1:98" ht="13.8" hidden="1" customHeight="1" outlineLevel="1" x14ac:dyDescent="0.3">
      <c r="A42" s="313"/>
      <c r="B42" s="314" t="s">
        <v>401</v>
      </c>
      <c r="C42" s="314"/>
      <c r="D42" s="363"/>
      <c r="E42" s="357"/>
      <c r="F42" s="364"/>
      <c r="G42" s="357"/>
      <c r="H42" s="330"/>
      <c r="I42" s="309" t="s">
        <v>477</v>
      </c>
      <c r="J42" s="315" t="s">
        <v>1661</v>
      </c>
      <c r="K42" s="318" t="s">
        <v>648</v>
      </c>
      <c r="L42" s="318" t="s">
        <v>648</v>
      </c>
      <c r="M42" s="129" t="s">
        <v>152</v>
      </c>
      <c r="N42" s="129" t="s">
        <v>152</v>
      </c>
      <c r="O42" s="318" t="s">
        <v>648</v>
      </c>
      <c r="P42" s="322" t="s">
        <v>972</v>
      </c>
      <c r="Q42" s="341" t="s">
        <v>973</v>
      </c>
      <c r="R42" s="341" t="s">
        <v>974</v>
      </c>
      <c r="S42" s="341" t="s">
        <v>975</v>
      </c>
      <c r="T42" s="323" t="s">
        <v>976</v>
      </c>
      <c r="U42" s="482"/>
      <c r="V42" s="306"/>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305"/>
      <c r="BD42" s="305"/>
      <c r="BE42" s="305"/>
      <c r="BF42" s="305"/>
      <c r="BG42" s="305"/>
      <c r="BH42" s="305"/>
      <c r="BI42" s="305"/>
      <c r="BJ42" s="305"/>
      <c r="BK42" s="305"/>
      <c r="BL42" s="305"/>
      <c r="BM42" s="305"/>
      <c r="BN42" s="305"/>
      <c r="BO42" s="305"/>
      <c r="BP42" s="305"/>
      <c r="BQ42" s="305"/>
      <c r="BR42" s="305"/>
      <c r="BS42" s="305"/>
      <c r="BT42" s="305"/>
      <c r="BU42" s="305"/>
      <c r="BV42" s="305"/>
      <c r="BW42" s="305"/>
      <c r="BX42" s="305"/>
      <c r="BY42" s="305"/>
      <c r="BZ42" s="305"/>
      <c r="CA42" s="305"/>
      <c r="CB42" s="305"/>
      <c r="CC42" s="305"/>
      <c r="CD42" s="305"/>
      <c r="CE42" s="305"/>
      <c r="CF42" s="305"/>
      <c r="CG42" s="305"/>
      <c r="CH42" s="305"/>
      <c r="CI42" s="305"/>
      <c r="CJ42" s="305"/>
      <c r="CK42" s="305"/>
      <c r="CL42" s="305"/>
      <c r="CM42" s="305"/>
      <c r="CN42" s="305"/>
      <c r="CO42" s="305"/>
      <c r="CP42" s="305"/>
      <c r="CQ42" s="305"/>
      <c r="CR42" s="305"/>
      <c r="CS42" s="305"/>
      <c r="CT42" s="305"/>
    </row>
    <row r="43" spans="1:98" ht="13.8" hidden="1" customHeight="1" outlineLevel="1" x14ac:dyDescent="0.3">
      <c r="A43" s="313"/>
      <c r="B43" s="314" t="s">
        <v>402</v>
      </c>
      <c r="C43" s="314"/>
      <c r="D43" s="363"/>
      <c r="E43" s="357"/>
      <c r="F43" s="364"/>
      <c r="G43" s="357"/>
      <c r="H43" s="330"/>
      <c r="I43" s="309" t="s">
        <v>478</v>
      </c>
      <c r="J43" s="315" t="s">
        <v>1661</v>
      </c>
      <c r="K43" s="318" t="s">
        <v>648</v>
      </c>
      <c r="L43" s="318" t="s">
        <v>648</v>
      </c>
      <c r="M43" s="129" t="s">
        <v>152</v>
      </c>
      <c r="N43" s="129" t="s">
        <v>152</v>
      </c>
      <c r="O43" s="318" t="s">
        <v>648</v>
      </c>
      <c r="P43" s="322" t="s">
        <v>977</v>
      </c>
      <c r="Q43" s="341" t="s">
        <v>978</v>
      </c>
      <c r="R43" s="341" t="s">
        <v>979</v>
      </c>
      <c r="S43" s="341" t="s">
        <v>980</v>
      </c>
      <c r="T43" s="323" t="s">
        <v>981</v>
      </c>
      <c r="U43" s="482"/>
      <c r="V43" s="306"/>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5"/>
      <c r="BB43" s="305"/>
      <c r="BC43" s="305"/>
      <c r="BD43" s="305"/>
      <c r="BE43" s="305"/>
      <c r="BF43" s="305"/>
      <c r="BG43" s="305"/>
      <c r="BH43" s="305"/>
      <c r="BI43" s="305"/>
      <c r="BJ43" s="305"/>
      <c r="BK43" s="305"/>
      <c r="BL43" s="305"/>
      <c r="BM43" s="305"/>
      <c r="BN43" s="305"/>
      <c r="BO43" s="305"/>
      <c r="BP43" s="305"/>
      <c r="BQ43" s="305"/>
      <c r="BR43" s="305"/>
      <c r="BS43" s="305"/>
      <c r="BT43" s="305"/>
      <c r="BU43" s="305"/>
      <c r="BV43" s="305"/>
      <c r="BW43" s="305"/>
      <c r="BX43" s="305"/>
      <c r="BY43" s="305"/>
      <c r="BZ43" s="305"/>
      <c r="CA43" s="305"/>
      <c r="CB43" s="305"/>
      <c r="CC43" s="305"/>
      <c r="CD43" s="305"/>
      <c r="CE43" s="305"/>
      <c r="CF43" s="305"/>
      <c r="CG43" s="305"/>
      <c r="CH43" s="305"/>
      <c r="CI43" s="305"/>
      <c r="CJ43" s="305"/>
      <c r="CK43" s="305"/>
      <c r="CL43" s="305"/>
      <c r="CM43" s="305"/>
      <c r="CN43" s="305"/>
      <c r="CO43" s="305"/>
      <c r="CP43" s="305"/>
      <c r="CQ43" s="305"/>
      <c r="CR43" s="305"/>
      <c r="CS43" s="305"/>
      <c r="CT43" s="305"/>
    </row>
    <row r="44" spans="1:98" ht="13.8" customHeight="1" collapsed="1" x14ac:dyDescent="0.3">
      <c r="A44" s="313" t="s">
        <v>836</v>
      </c>
      <c r="B44" s="314"/>
      <c r="C44" s="314"/>
      <c r="D44" s="363"/>
      <c r="E44" s="357"/>
      <c r="F44" s="364"/>
      <c r="G44" s="357"/>
      <c r="H44" s="330"/>
      <c r="I44" s="309" t="s">
        <v>479</v>
      </c>
      <c r="J44" s="315" t="s">
        <v>1661</v>
      </c>
      <c r="K44" s="318" t="s">
        <v>648</v>
      </c>
      <c r="L44" s="318" t="s">
        <v>648</v>
      </c>
      <c r="M44" s="129" t="s">
        <v>152</v>
      </c>
      <c r="N44" s="129" t="s">
        <v>152</v>
      </c>
      <c r="O44" s="318" t="s">
        <v>648</v>
      </c>
      <c r="P44" s="322" t="s">
        <v>922</v>
      </c>
      <c r="Q44" s="341" t="s">
        <v>923</v>
      </c>
      <c r="R44" s="341" t="s">
        <v>924</v>
      </c>
      <c r="S44" s="341" t="s">
        <v>925</v>
      </c>
      <c r="T44" s="323" t="s">
        <v>926</v>
      </c>
      <c r="U44" s="482"/>
      <c r="V44" s="306"/>
      <c r="W44" s="305"/>
      <c r="X44" s="305"/>
      <c r="Y44" s="305"/>
      <c r="Z44" s="305"/>
      <c r="AA44" s="305"/>
      <c r="AB44" s="305"/>
      <c r="AC44" s="305"/>
      <c r="AD44" s="305"/>
      <c r="AE44" s="305"/>
      <c r="AF44" s="305"/>
      <c r="AG44" s="305"/>
      <c r="AH44" s="305"/>
      <c r="AI44" s="305"/>
      <c r="AJ44" s="305"/>
      <c r="AK44" s="305"/>
      <c r="AL44" s="305"/>
      <c r="AM44" s="305"/>
      <c r="AN44" s="305"/>
      <c r="AO44" s="305"/>
      <c r="AP44" s="305"/>
      <c r="AQ44" s="305"/>
      <c r="AR44" s="305"/>
      <c r="AS44" s="305"/>
      <c r="AT44" s="305"/>
      <c r="AU44" s="305"/>
      <c r="AV44" s="305"/>
      <c r="AW44" s="305"/>
      <c r="AX44" s="305"/>
      <c r="AY44" s="305"/>
      <c r="AZ44" s="305"/>
      <c r="BA44" s="305"/>
      <c r="BB44" s="305"/>
      <c r="BC44" s="305"/>
      <c r="BD44" s="305"/>
      <c r="BE44" s="305"/>
      <c r="BF44" s="305"/>
      <c r="BG44" s="305"/>
      <c r="BH44" s="305"/>
      <c r="BI44" s="305"/>
      <c r="BJ44" s="305"/>
      <c r="BK44" s="305"/>
      <c r="BL44" s="305"/>
      <c r="BM44" s="305"/>
      <c r="BN44" s="305"/>
      <c r="BO44" s="305"/>
      <c r="BP44" s="305"/>
      <c r="BQ44" s="305"/>
      <c r="BR44" s="305"/>
      <c r="BS44" s="305"/>
      <c r="BT44" s="305"/>
      <c r="BU44" s="305"/>
      <c r="BV44" s="305"/>
      <c r="BW44" s="305"/>
      <c r="BX44" s="305"/>
      <c r="BY44" s="305"/>
      <c r="BZ44" s="305"/>
      <c r="CA44" s="305"/>
      <c r="CB44" s="305"/>
      <c r="CC44" s="305"/>
      <c r="CD44" s="305"/>
      <c r="CE44" s="305"/>
      <c r="CF44" s="305"/>
      <c r="CG44" s="305"/>
      <c r="CH44" s="305"/>
      <c r="CI44" s="305"/>
      <c r="CJ44" s="305"/>
      <c r="CK44" s="305"/>
      <c r="CL44" s="305"/>
      <c r="CM44" s="305"/>
      <c r="CN44" s="305"/>
      <c r="CO44" s="305"/>
      <c r="CP44" s="305"/>
      <c r="CQ44" s="305"/>
      <c r="CR44" s="305"/>
      <c r="CS44" s="305"/>
      <c r="CT44" s="305"/>
    </row>
    <row r="45" spans="1:98" ht="13.8" hidden="1" customHeight="1" outlineLevel="1" x14ac:dyDescent="0.3">
      <c r="A45" s="313"/>
      <c r="B45" s="314" t="s">
        <v>401</v>
      </c>
      <c r="C45" s="314"/>
      <c r="D45" s="363"/>
      <c r="E45" s="357"/>
      <c r="F45" s="364"/>
      <c r="G45" s="357"/>
      <c r="H45" s="330"/>
      <c r="I45" s="309" t="s">
        <v>480</v>
      </c>
      <c r="J45" s="315" t="s">
        <v>1661</v>
      </c>
      <c r="K45" s="318" t="s">
        <v>648</v>
      </c>
      <c r="L45" s="318" t="s">
        <v>648</v>
      </c>
      <c r="M45" s="129" t="s">
        <v>152</v>
      </c>
      <c r="N45" s="129" t="s">
        <v>152</v>
      </c>
      <c r="O45" s="318" t="s">
        <v>648</v>
      </c>
      <c r="P45" s="322" t="s">
        <v>982</v>
      </c>
      <c r="Q45" s="341" t="s">
        <v>983</v>
      </c>
      <c r="R45" s="341" t="s">
        <v>984</v>
      </c>
      <c r="S45" s="341" t="s">
        <v>985</v>
      </c>
      <c r="T45" s="323" t="s">
        <v>986</v>
      </c>
      <c r="U45" s="482"/>
      <c r="V45" s="306"/>
      <c r="W45" s="305"/>
      <c r="X45" s="305"/>
      <c r="Y45" s="305"/>
      <c r="Z45" s="305"/>
      <c r="AA45" s="305"/>
      <c r="AB45" s="305"/>
      <c r="AC45" s="305"/>
      <c r="AD45" s="305"/>
      <c r="AE45" s="305"/>
      <c r="AF45" s="305"/>
      <c r="AG45" s="305"/>
      <c r="AH45" s="305"/>
      <c r="AI45" s="305"/>
      <c r="AJ45" s="305"/>
      <c r="AK45" s="305"/>
      <c r="AL45" s="305"/>
      <c r="AM45" s="305"/>
      <c r="AN45" s="305"/>
      <c r="AO45" s="305"/>
      <c r="AP45" s="305"/>
      <c r="AQ45" s="305"/>
      <c r="AR45" s="305"/>
      <c r="AS45" s="305"/>
      <c r="AT45" s="305"/>
      <c r="AU45" s="305"/>
      <c r="AV45" s="305"/>
      <c r="AW45" s="305"/>
      <c r="AX45" s="305"/>
      <c r="AY45" s="305"/>
      <c r="AZ45" s="305"/>
      <c r="BA45" s="305"/>
      <c r="BB45" s="305"/>
      <c r="BC45" s="305"/>
      <c r="BD45" s="305"/>
      <c r="BE45" s="305"/>
      <c r="BF45" s="305"/>
      <c r="BG45" s="305"/>
      <c r="BH45" s="305"/>
      <c r="BI45" s="305"/>
      <c r="BJ45" s="305"/>
      <c r="BK45" s="305"/>
      <c r="BL45" s="305"/>
      <c r="BM45" s="305"/>
      <c r="BN45" s="305"/>
      <c r="BO45" s="305"/>
      <c r="BP45" s="305"/>
      <c r="BQ45" s="305"/>
      <c r="BR45" s="305"/>
      <c r="BS45" s="305"/>
      <c r="BT45" s="305"/>
      <c r="BU45" s="305"/>
      <c r="BV45" s="305"/>
      <c r="BW45" s="305"/>
      <c r="BX45" s="305"/>
      <c r="BY45" s="305"/>
      <c r="BZ45" s="305"/>
      <c r="CA45" s="305"/>
      <c r="CB45" s="305"/>
      <c r="CC45" s="305"/>
      <c r="CD45" s="305"/>
      <c r="CE45" s="305"/>
      <c r="CF45" s="305"/>
      <c r="CG45" s="305"/>
      <c r="CH45" s="305"/>
      <c r="CI45" s="305"/>
      <c r="CJ45" s="305"/>
      <c r="CK45" s="305"/>
      <c r="CL45" s="305"/>
      <c r="CM45" s="305"/>
      <c r="CN45" s="305"/>
      <c r="CO45" s="305"/>
      <c r="CP45" s="305"/>
      <c r="CQ45" s="305"/>
      <c r="CR45" s="305"/>
      <c r="CS45" s="305"/>
      <c r="CT45" s="305"/>
    </row>
    <row r="46" spans="1:98" ht="13.8" hidden="1" customHeight="1" outlineLevel="1" x14ac:dyDescent="0.3">
      <c r="A46" s="313"/>
      <c r="B46" s="314" t="s">
        <v>402</v>
      </c>
      <c r="C46" s="314"/>
      <c r="D46" s="363"/>
      <c r="E46" s="357"/>
      <c r="F46" s="364"/>
      <c r="G46" s="357"/>
      <c r="H46" s="330"/>
      <c r="I46" s="309" t="s">
        <v>481</v>
      </c>
      <c r="J46" s="315" t="s">
        <v>1661</v>
      </c>
      <c r="K46" s="318" t="s">
        <v>648</v>
      </c>
      <c r="L46" s="318" t="s">
        <v>648</v>
      </c>
      <c r="M46" s="129" t="s">
        <v>152</v>
      </c>
      <c r="N46" s="129" t="s">
        <v>152</v>
      </c>
      <c r="O46" s="318" t="s">
        <v>648</v>
      </c>
      <c r="P46" s="322" t="s">
        <v>987</v>
      </c>
      <c r="Q46" s="341" t="s">
        <v>988</v>
      </c>
      <c r="R46" s="341" t="s">
        <v>989</v>
      </c>
      <c r="S46" s="341" t="s">
        <v>990</v>
      </c>
      <c r="T46" s="323" t="s">
        <v>991</v>
      </c>
      <c r="U46" s="482"/>
      <c r="V46" s="306"/>
      <c r="W46" s="305"/>
      <c r="X46" s="305"/>
      <c r="Y46" s="305"/>
      <c r="Z46" s="305"/>
      <c r="AA46" s="305"/>
      <c r="AB46" s="305"/>
      <c r="AC46" s="305"/>
      <c r="AD46" s="305"/>
      <c r="AE46" s="305"/>
      <c r="AF46" s="305"/>
      <c r="AG46" s="305"/>
      <c r="AH46" s="305"/>
      <c r="AI46" s="305"/>
      <c r="AJ46" s="305"/>
      <c r="AK46" s="305"/>
      <c r="AL46" s="305"/>
      <c r="AM46" s="305"/>
      <c r="AN46" s="305"/>
      <c r="AO46" s="305"/>
      <c r="AP46" s="305"/>
      <c r="AQ46" s="305"/>
      <c r="AR46" s="305"/>
      <c r="AS46" s="305"/>
      <c r="AT46" s="305"/>
      <c r="AU46" s="305"/>
      <c r="AV46" s="305"/>
      <c r="AW46" s="305"/>
      <c r="AX46" s="305"/>
      <c r="AY46" s="305"/>
      <c r="AZ46" s="305"/>
      <c r="BA46" s="305"/>
      <c r="BB46" s="305"/>
      <c r="BC46" s="305"/>
      <c r="BD46" s="305"/>
      <c r="BE46" s="305"/>
      <c r="BF46" s="305"/>
      <c r="BG46" s="305"/>
      <c r="BH46" s="305"/>
      <c r="BI46" s="305"/>
      <c r="BJ46" s="305"/>
      <c r="BK46" s="305"/>
      <c r="BL46" s="305"/>
      <c r="BM46" s="305"/>
      <c r="BN46" s="305"/>
      <c r="BO46" s="305"/>
      <c r="BP46" s="305"/>
      <c r="BQ46" s="305"/>
      <c r="BR46" s="305"/>
      <c r="BS46" s="305"/>
      <c r="BT46" s="305"/>
      <c r="BU46" s="305"/>
      <c r="BV46" s="305"/>
      <c r="BW46" s="305"/>
      <c r="BX46" s="305"/>
      <c r="BY46" s="305"/>
      <c r="BZ46" s="305"/>
      <c r="CA46" s="305"/>
      <c r="CB46" s="305"/>
      <c r="CC46" s="305"/>
      <c r="CD46" s="305"/>
      <c r="CE46" s="305"/>
      <c r="CF46" s="305"/>
      <c r="CG46" s="305"/>
      <c r="CH46" s="305"/>
      <c r="CI46" s="305"/>
      <c r="CJ46" s="305"/>
      <c r="CK46" s="305"/>
      <c r="CL46" s="305"/>
      <c r="CM46" s="305"/>
      <c r="CN46" s="305"/>
      <c r="CO46" s="305"/>
      <c r="CP46" s="305"/>
      <c r="CQ46" s="305"/>
      <c r="CR46" s="305"/>
      <c r="CS46" s="305"/>
      <c r="CT46" s="305"/>
    </row>
    <row r="47" spans="1:98" ht="13.8" customHeight="1" collapsed="1" x14ac:dyDescent="0.3">
      <c r="A47" s="313" t="s">
        <v>835</v>
      </c>
      <c r="B47" s="314"/>
      <c r="C47" s="314"/>
      <c r="D47" s="363"/>
      <c r="E47" s="357"/>
      <c r="F47" s="364"/>
      <c r="G47" s="357"/>
      <c r="H47" s="330"/>
      <c r="I47" s="309" t="s">
        <v>1847</v>
      </c>
      <c r="J47" s="315" t="s">
        <v>1661</v>
      </c>
      <c r="K47" s="318" t="s">
        <v>648</v>
      </c>
      <c r="L47" s="318" t="s">
        <v>648</v>
      </c>
      <c r="M47" s="129" t="s">
        <v>152</v>
      </c>
      <c r="N47" s="129" t="s">
        <v>152</v>
      </c>
      <c r="O47" s="318" t="s">
        <v>648</v>
      </c>
      <c r="P47" s="322" t="s">
        <v>927</v>
      </c>
      <c r="Q47" s="341" t="s">
        <v>928</v>
      </c>
      <c r="R47" s="341" t="s">
        <v>929</v>
      </c>
      <c r="S47" s="341" t="s">
        <v>930</v>
      </c>
      <c r="T47" s="323" t="s">
        <v>931</v>
      </c>
      <c r="U47" s="482"/>
      <c r="V47" s="306"/>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c r="AU47" s="305"/>
      <c r="AV47" s="305"/>
      <c r="AW47" s="305"/>
      <c r="AX47" s="305"/>
      <c r="AY47" s="305"/>
      <c r="AZ47" s="305"/>
      <c r="BA47" s="305"/>
      <c r="BB47" s="305"/>
      <c r="BC47" s="305"/>
      <c r="BD47" s="305"/>
      <c r="BE47" s="305"/>
      <c r="BF47" s="305"/>
      <c r="BG47" s="305"/>
      <c r="BH47" s="305"/>
      <c r="BI47" s="305"/>
      <c r="BJ47" s="305"/>
      <c r="BK47" s="305"/>
      <c r="BL47" s="305"/>
      <c r="BM47" s="305"/>
      <c r="BN47" s="305"/>
      <c r="BO47" s="305"/>
      <c r="BP47" s="305"/>
      <c r="BQ47" s="305"/>
      <c r="BR47" s="305"/>
      <c r="BS47" s="305"/>
      <c r="BT47" s="305"/>
      <c r="BU47" s="305"/>
      <c r="BV47" s="305"/>
      <c r="BW47" s="305"/>
      <c r="BX47" s="305"/>
      <c r="BY47" s="305"/>
      <c r="BZ47" s="305"/>
      <c r="CA47" s="305"/>
      <c r="CB47" s="305"/>
      <c r="CC47" s="305"/>
      <c r="CD47" s="305"/>
      <c r="CE47" s="305"/>
      <c r="CF47" s="305"/>
      <c r="CG47" s="305"/>
      <c r="CH47" s="305"/>
      <c r="CI47" s="305"/>
      <c r="CJ47" s="305"/>
      <c r="CK47" s="305"/>
      <c r="CL47" s="305"/>
      <c r="CM47" s="305"/>
      <c r="CN47" s="305"/>
      <c r="CO47" s="305"/>
      <c r="CP47" s="305"/>
      <c r="CQ47" s="305"/>
      <c r="CR47" s="305"/>
      <c r="CS47" s="305"/>
      <c r="CT47" s="305"/>
    </row>
    <row r="48" spans="1:98" ht="13.8" customHeight="1" x14ac:dyDescent="0.3">
      <c r="A48" s="313" t="s">
        <v>734</v>
      </c>
      <c r="B48" s="314"/>
      <c r="C48" s="314"/>
      <c r="D48" s="363"/>
      <c r="E48" s="357"/>
      <c r="F48" s="364"/>
      <c r="G48" s="357"/>
      <c r="H48" s="330"/>
      <c r="I48" s="309" t="s">
        <v>482</v>
      </c>
      <c r="J48" s="315" t="s">
        <v>1661</v>
      </c>
      <c r="K48" s="318" t="s">
        <v>648</v>
      </c>
      <c r="L48" s="318" t="s">
        <v>648</v>
      </c>
      <c r="M48" s="129" t="s">
        <v>152</v>
      </c>
      <c r="N48" s="129" t="s">
        <v>152</v>
      </c>
      <c r="O48" s="318" t="s">
        <v>648</v>
      </c>
      <c r="P48" s="322" t="s">
        <v>932</v>
      </c>
      <c r="Q48" s="341" t="s">
        <v>933</v>
      </c>
      <c r="R48" s="341" t="s">
        <v>934</v>
      </c>
      <c r="S48" s="341" t="s">
        <v>935</v>
      </c>
      <c r="T48" s="323" t="s">
        <v>936</v>
      </c>
      <c r="U48" s="482"/>
      <c r="V48" s="306"/>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c r="AU48" s="305"/>
      <c r="AV48" s="305"/>
      <c r="AW48" s="305"/>
      <c r="AX48" s="305"/>
      <c r="AY48" s="305"/>
      <c r="AZ48" s="305"/>
      <c r="BA48" s="305"/>
      <c r="BB48" s="305"/>
      <c r="BC48" s="305"/>
      <c r="BD48" s="305"/>
      <c r="BE48" s="305"/>
      <c r="BF48" s="305"/>
      <c r="BG48" s="305"/>
      <c r="BH48" s="305"/>
      <c r="BI48" s="305"/>
      <c r="BJ48" s="305"/>
      <c r="BK48" s="305"/>
      <c r="BL48" s="305"/>
      <c r="BM48" s="305"/>
      <c r="BN48" s="305"/>
      <c r="BO48" s="305"/>
      <c r="BP48" s="305"/>
      <c r="BQ48" s="305"/>
      <c r="BR48" s="305"/>
      <c r="BS48" s="305"/>
      <c r="BT48" s="305"/>
      <c r="BU48" s="305"/>
      <c r="BV48" s="305"/>
      <c r="BW48" s="305"/>
      <c r="BX48" s="305"/>
      <c r="BY48" s="305"/>
      <c r="BZ48" s="305"/>
      <c r="CA48" s="305"/>
      <c r="CB48" s="305"/>
      <c r="CC48" s="305"/>
      <c r="CD48" s="305"/>
      <c r="CE48" s="305"/>
      <c r="CF48" s="305"/>
      <c r="CG48" s="305"/>
      <c r="CH48" s="305"/>
      <c r="CI48" s="305"/>
      <c r="CJ48" s="305"/>
      <c r="CK48" s="305"/>
      <c r="CL48" s="305"/>
      <c r="CM48" s="305"/>
      <c r="CN48" s="305"/>
      <c r="CO48" s="305"/>
      <c r="CP48" s="305"/>
      <c r="CQ48" s="305"/>
      <c r="CR48" s="305"/>
      <c r="CS48" s="305"/>
      <c r="CT48" s="305"/>
    </row>
    <row r="49" spans="1:98" ht="13.8" hidden="1" customHeight="1" outlineLevel="1" x14ac:dyDescent="0.3">
      <c r="A49" s="313"/>
      <c r="B49" s="314" t="s">
        <v>401</v>
      </c>
      <c r="C49" s="314"/>
      <c r="D49" s="363"/>
      <c r="E49" s="357"/>
      <c r="F49" s="364"/>
      <c r="G49" s="357"/>
      <c r="H49" s="330"/>
      <c r="I49" s="309" t="s">
        <v>483</v>
      </c>
      <c r="J49" s="315" t="s">
        <v>1661</v>
      </c>
      <c r="K49" s="318" t="s">
        <v>648</v>
      </c>
      <c r="L49" s="318" t="s">
        <v>648</v>
      </c>
      <c r="M49" s="129" t="s">
        <v>152</v>
      </c>
      <c r="N49" s="129" t="s">
        <v>152</v>
      </c>
      <c r="O49" s="318" t="s">
        <v>648</v>
      </c>
      <c r="P49" s="322" t="s">
        <v>992</v>
      </c>
      <c r="Q49" s="341" t="s">
        <v>993</v>
      </c>
      <c r="R49" s="341" t="s">
        <v>994</v>
      </c>
      <c r="S49" s="341" t="s">
        <v>995</v>
      </c>
      <c r="T49" s="323" t="s">
        <v>996</v>
      </c>
      <c r="U49" s="482"/>
      <c r="V49" s="306"/>
      <c r="W49" s="305"/>
      <c r="X49" s="305"/>
      <c r="Y49" s="305"/>
      <c r="Z49" s="305"/>
      <c r="AA49" s="305"/>
      <c r="AB49" s="305"/>
      <c r="AC49" s="305"/>
      <c r="AD49" s="305"/>
      <c r="AE49" s="305"/>
      <c r="AF49" s="305"/>
      <c r="AG49" s="305"/>
      <c r="AH49" s="305"/>
      <c r="AI49" s="305"/>
      <c r="AJ49" s="305"/>
      <c r="AK49" s="305"/>
      <c r="AL49" s="305"/>
      <c r="AM49" s="305"/>
      <c r="AN49" s="305"/>
      <c r="AO49" s="305"/>
      <c r="AP49" s="305"/>
      <c r="AQ49" s="305"/>
      <c r="AR49" s="305"/>
      <c r="AS49" s="305"/>
      <c r="AT49" s="305"/>
      <c r="AU49" s="305"/>
      <c r="AV49" s="305"/>
      <c r="AW49" s="305"/>
      <c r="AX49" s="305"/>
      <c r="AY49" s="305"/>
      <c r="AZ49" s="305"/>
      <c r="BA49" s="305"/>
      <c r="BB49" s="305"/>
      <c r="BC49" s="305"/>
      <c r="BD49" s="305"/>
      <c r="BE49" s="305"/>
      <c r="BF49" s="305"/>
      <c r="BG49" s="305"/>
      <c r="BH49" s="305"/>
      <c r="BI49" s="305"/>
      <c r="BJ49" s="305"/>
      <c r="BK49" s="305"/>
      <c r="BL49" s="305"/>
      <c r="BM49" s="305"/>
      <c r="BN49" s="305"/>
      <c r="BO49" s="305"/>
      <c r="BP49" s="305"/>
      <c r="BQ49" s="305"/>
      <c r="BR49" s="305"/>
      <c r="BS49" s="305"/>
      <c r="BT49" s="305"/>
      <c r="BU49" s="305"/>
      <c r="BV49" s="305"/>
      <c r="BW49" s="305"/>
      <c r="BX49" s="305"/>
      <c r="BY49" s="305"/>
      <c r="BZ49" s="305"/>
      <c r="CA49" s="305"/>
      <c r="CB49" s="305"/>
      <c r="CC49" s="305"/>
      <c r="CD49" s="305"/>
      <c r="CE49" s="305"/>
      <c r="CF49" s="305"/>
      <c r="CG49" s="305"/>
      <c r="CH49" s="305"/>
      <c r="CI49" s="305"/>
      <c r="CJ49" s="305"/>
      <c r="CK49" s="305"/>
      <c r="CL49" s="305"/>
      <c r="CM49" s="305"/>
      <c r="CN49" s="305"/>
      <c r="CO49" s="305"/>
      <c r="CP49" s="305"/>
      <c r="CQ49" s="305"/>
      <c r="CR49" s="305"/>
      <c r="CS49" s="305"/>
      <c r="CT49" s="305"/>
    </row>
    <row r="50" spans="1:98" ht="13.8" hidden="1" customHeight="1" outlineLevel="1" x14ac:dyDescent="0.3">
      <c r="A50" s="313"/>
      <c r="B50" s="314" t="s">
        <v>402</v>
      </c>
      <c r="C50" s="314"/>
      <c r="D50" s="363"/>
      <c r="E50" s="357"/>
      <c r="F50" s="364"/>
      <c r="G50" s="357"/>
      <c r="H50" s="330"/>
      <c r="I50" s="309" t="s">
        <v>484</v>
      </c>
      <c r="J50" s="315" t="s">
        <v>1661</v>
      </c>
      <c r="K50" s="318" t="s">
        <v>648</v>
      </c>
      <c r="L50" s="318" t="s">
        <v>648</v>
      </c>
      <c r="M50" s="129" t="s">
        <v>152</v>
      </c>
      <c r="N50" s="129" t="s">
        <v>152</v>
      </c>
      <c r="O50" s="318" t="s">
        <v>648</v>
      </c>
      <c r="P50" s="322" t="s">
        <v>997</v>
      </c>
      <c r="Q50" s="341" t="s">
        <v>998</v>
      </c>
      <c r="R50" s="341" t="s">
        <v>999</v>
      </c>
      <c r="S50" s="341" t="s">
        <v>1000</v>
      </c>
      <c r="T50" s="323" t="s">
        <v>1001</v>
      </c>
      <c r="U50" s="482"/>
      <c r="V50" s="306"/>
      <c r="W50" s="305"/>
      <c r="X50" s="305"/>
      <c r="Y50" s="305"/>
      <c r="Z50" s="305"/>
      <c r="AA50" s="305"/>
      <c r="AB50" s="305"/>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5"/>
      <c r="AY50" s="305"/>
      <c r="AZ50" s="305"/>
      <c r="BA50" s="305"/>
      <c r="BB50" s="305"/>
      <c r="BC50" s="305"/>
      <c r="BD50" s="305"/>
      <c r="BE50" s="305"/>
      <c r="BF50" s="305"/>
      <c r="BG50" s="305"/>
      <c r="BH50" s="305"/>
      <c r="BI50" s="305"/>
      <c r="BJ50" s="305"/>
      <c r="BK50" s="305"/>
      <c r="BL50" s="305"/>
      <c r="BM50" s="305"/>
      <c r="BN50" s="305"/>
      <c r="BO50" s="305"/>
      <c r="BP50" s="305"/>
      <c r="BQ50" s="305"/>
      <c r="BR50" s="305"/>
      <c r="BS50" s="305"/>
      <c r="BT50" s="305"/>
      <c r="BU50" s="305"/>
      <c r="BV50" s="305"/>
      <c r="BW50" s="305"/>
      <c r="BX50" s="305"/>
      <c r="BY50" s="305"/>
      <c r="BZ50" s="305"/>
      <c r="CA50" s="305"/>
      <c r="CB50" s="305"/>
      <c r="CC50" s="305"/>
      <c r="CD50" s="305"/>
      <c r="CE50" s="305"/>
      <c r="CF50" s="305"/>
      <c r="CG50" s="305"/>
      <c r="CH50" s="305"/>
      <c r="CI50" s="305"/>
      <c r="CJ50" s="305"/>
      <c r="CK50" s="305"/>
      <c r="CL50" s="305"/>
      <c r="CM50" s="305"/>
      <c r="CN50" s="305"/>
      <c r="CO50" s="305"/>
      <c r="CP50" s="305"/>
      <c r="CQ50" s="305"/>
      <c r="CR50" s="305"/>
      <c r="CS50" s="305"/>
      <c r="CT50" s="305"/>
    </row>
    <row r="51" spans="1:98" ht="13.8" customHeight="1" collapsed="1" x14ac:dyDescent="0.3">
      <c r="A51" s="313" t="s">
        <v>818</v>
      </c>
      <c r="B51" s="314"/>
      <c r="C51" s="314"/>
      <c r="D51" s="363"/>
      <c r="E51" s="351"/>
      <c r="F51" s="364"/>
      <c r="G51" s="351"/>
      <c r="H51" s="331"/>
      <c r="I51" s="309" t="s">
        <v>485</v>
      </c>
      <c r="J51" s="315" t="s">
        <v>1661</v>
      </c>
      <c r="K51" s="318" t="s">
        <v>648</v>
      </c>
      <c r="L51" s="318" t="s">
        <v>648</v>
      </c>
      <c r="M51" s="129" t="s">
        <v>152</v>
      </c>
      <c r="N51" s="129" t="s">
        <v>152</v>
      </c>
      <c r="O51" s="318" t="s">
        <v>648</v>
      </c>
      <c r="P51" s="322" t="s">
        <v>937</v>
      </c>
      <c r="Q51" s="341" t="s">
        <v>938</v>
      </c>
      <c r="R51" s="341" t="s">
        <v>939</v>
      </c>
      <c r="S51" s="341" t="s">
        <v>940</v>
      </c>
      <c r="T51" s="323" t="s">
        <v>941</v>
      </c>
      <c r="U51" s="482"/>
      <c r="V51" s="306"/>
      <c r="W51" s="305"/>
      <c r="X51" s="305"/>
      <c r="Y51" s="305"/>
      <c r="Z51" s="305"/>
      <c r="AA51" s="305"/>
      <c r="AB51" s="305"/>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5"/>
      <c r="AY51" s="305"/>
      <c r="AZ51" s="305"/>
      <c r="BA51" s="305"/>
      <c r="BB51" s="305"/>
      <c r="BC51" s="305"/>
      <c r="BD51" s="305"/>
      <c r="BE51" s="305"/>
      <c r="BF51" s="305"/>
      <c r="BG51" s="305"/>
      <c r="BH51" s="305"/>
      <c r="BI51" s="305"/>
      <c r="BJ51" s="305"/>
      <c r="BK51" s="305"/>
      <c r="BL51" s="305"/>
      <c r="BM51" s="305"/>
      <c r="BN51" s="305"/>
      <c r="BO51" s="305"/>
      <c r="BP51" s="305"/>
      <c r="BQ51" s="305"/>
      <c r="BR51" s="305"/>
      <c r="BS51" s="305"/>
      <c r="BT51" s="305"/>
      <c r="BU51" s="305"/>
      <c r="BV51" s="305"/>
      <c r="BW51" s="305"/>
      <c r="BX51" s="305"/>
      <c r="BY51" s="305"/>
      <c r="BZ51" s="305"/>
      <c r="CA51" s="305"/>
      <c r="CB51" s="305"/>
      <c r="CC51" s="305"/>
      <c r="CD51" s="305"/>
      <c r="CE51" s="305"/>
      <c r="CF51" s="305"/>
      <c r="CG51" s="305"/>
      <c r="CH51" s="305"/>
      <c r="CI51" s="305"/>
      <c r="CJ51" s="305"/>
      <c r="CK51" s="305"/>
      <c r="CL51" s="305"/>
      <c r="CM51" s="305"/>
      <c r="CN51" s="305"/>
      <c r="CO51" s="305"/>
      <c r="CP51" s="305"/>
      <c r="CQ51" s="305"/>
      <c r="CR51" s="305"/>
      <c r="CS51" s="305"/>
      <c r="CT51" s="305"/>
    </row>
    <row r="52" spans="1:98" ht="13.8" hidden="1" customHeight="1" outlineLevel="1" x14ac:dyDescent="0.3">
      <c r="A52" s="313"/>
      <c r="B52" s="314" t="s">
        <v>404</v>
      </c>
      <c r="C52" s="314"/>
      <c r="D52" s="363"/>
      <c r="E52" s="351"/>
      <c r="F52" s="364"/>
      <c r="G52" s="351"/>
      <c r="H52" s="331"/>
      <c r="I52" s="309" t="s">
        <v>486</v>
      </c>
      <c r="J52" s="315" t="s">
        <v>1661</v>
      </c>
      <c r="K52" s="318" t="s">
        <v>648</v>
      </c>
      <c r="L52" s="318" t="s">
        <v>648</v>
      </c>
      <c r="M52" s="129" t="s">
        <v>152</v>
      </c>
      <c r="N52" s="129" t="s">
        <v>152</v>
      </c>
      <c r="O52" s="318" t="s">
        <v>648</v>
      </c>
      <c r="P52" s="322" t="s">
        <v>1002</v>
      </c>
      <c r="Q52" s="341" t="s">
        <v>1003</v>
      </c>
      <c r="R52" s="341" t="s">
        <v>1004</v>
      </c>
      <c r="S52" s="341" t="s">
        <v>1005</v>
      </c>
      <c r="T52" s="323" t="s">
        <v>1006</v>
      </c>
      <c r="U52" s="482"/>
      <c r="V52" s="306"/>
      <c r="W52" s="305"/>
      <c r="X52" s="305"/>
      <c r="Y52" s="305"/>
      <c r="Z52" s="305"/>
      <c r="AA52" s="305"/>
      <c r="AB52" s="305"/>
      <c r="AC52" s="305"/>
      <c r="AD52" s="305"/>
      <c r="AE52" s="305"/>
      <c r="AF52" s="305"/>
      <c r="AG52" s="305"/>
      <c r="AH52" s="305"/>
      <c r="AI52" s="305"/>
      <c r="AJ52" s="305"/>
      <c r="AK52" s="305"/>
      <c r="AL52" s="305"/>
      <c r="AM52" s="305"/>
      <c r="AN52" s="305"/>
      <c r="AO52" s="305"/>
      <c r="AP52" s="305"/>
      <c r="AQ52" s="305"/>
      <c r="AR52" s="305"/>
      <c r="AS52" s="305"/>
      <c r="AT52" s="305"/>
      <c r="AU52" s="305"/>
      <c r="AV52" s="305"/>
      <c r="AW52" s="305"/>
      <c r="AX52" s="305"/>
      <c r="AY52" s="305"/>
      <c r="AZ52" s="305"/>
      <c r="BA52" s="305"/>
      <c r="BB52" s="305"/>
      <c r="BC52" s="305"/>
      <c r="BD52" s="305"/>
      <c r="BE52" s="305"/>
      <c r="BF52" s="305"/>
      <c r="BG52" s="305"/>
      <c r="BH52" s="305"/>
      <c r="BI52" s="305"/>
      <c r="BJ52" s="305"/>
      <c r="BK52" s="305"/>
      <c r="BL52" s="305"/>
      <c r="BM52" s="305"/>
      <c r="BN52" s="305"/>
      <c r="BO52" s="305"/>
      <c r="BP52" s="305"/>
      <c r="BQ52" s="305"/>
      <c r="BR52" s="305"/>
      <c r="BS52" s="305"/>
      <c r="BT52" s="305"/>
      <c r="BU52" s="305"/>
      <c r="BV52" s="305"/>
      <c r="BW52" s="305"/>
      <c r="BX52" s="305"/>
      <c r="BY52" s="305"/>
      <c r="BZ52" s="305"/>
      <c r="CA52" s="305"/>
      <c r="CB52" s="305"/>
      <c r="CC52" s="305"/>
      <c r="CD52" s="305"/>
      <c r="CE52" s="305"/>
      <c r="CF52" s="305"/>
      <c r="CG52" s="305"/>
      <c r="CH52" s="305"/>
      <c r="CI52" s="305"/>
      <c r="CJ52" s="305"/>
      <c r="CK52" s="305"/>
      <c r="CL52" s="305"/>
      <c r="CM52" s="305"/>
      <c r="CN52" s="305"/>
      <c r="CO52" s="305"/>
      <c r="CP52" s="305"/>
      <c r="CQ52" s="305"/>
      <c r="CR52" s="305"/>
      <c r="CS52" s="305"/>
      <c r="CT52" s="305"/>
    </row>
    <row r="53" spans="1:98" ht="13.8" hidden="1" customHeight="1" outlineLevel="1" x14ac:dyDescent="0.3">
      <c r="A53" s="313"/>
      <c r="B53" s="314" t="s">
        <v>837</v>
      </c>
      <c r="C53" s="314"/>
      <c r="D53" s="363"/>
      <c r="E53" s="351"/>
      <c r="F53" s="364"/>
      <c r="G53" s="351"/>
      <c r="H53" s="331"/>
      <c r="I53" s="309" t="s">
        <v>487</v>
      </c>
      <c r="J53" s="315" t="s">
        <v>1661</v>
      </c>
      <c r="K53" s="318" t="s">
        <v>648</v>
      </c>
      <c r="L53" s="318" t="s">
        <v>648</v>
      </c>
      <c r="M53" s="129" t="s">
        <v>152</v>
      </c>
      <c r="N53" s="129" t="s">
        <v>152</v>
      </c>
      <c r="O53" s="318" t="s">
        <v>648</v>
      </c>
      <c r="P53" s="322" t="s">
        <v>1007</v>
      </c>
      <c r="Q53" s="341" t="s">
        <v>1008</v>
      </c>
      <c r="R53" s="341" t="s">
        <v>1009</v>
      </c>
      <c r="S53" s="341" t="s">
        <v>1010</v>
      </c>
      <c r="T53" s="323" t="s">
        <v>1011</v>
      </c>
      <c r="U53" s="482"/>
      <c r="V53" s="306"/>
      <c r="W53" s="305"/>
      <c r="X53" s="305"/>
      <c r="Y53" s="305"/>
      <c r="Z53" s="305"/>
      <c r="AA53" s="305"/>
      <c r="AB53" s="305"/>
      <c r="AC53" s="305"/>
      <c r="AD53" s="305"/>
      <c r="AE53" s="305"/>
      <c r="AF53" s="305"/>
      <c r="AG53" s="305"/>
      <c r="AH53" s="305"/>
      <c r="AI53" s="305"/>
      <c r="AJ53" s="305"/>
      <c r="AK53" s="305"/>
      <c r="AL53" s="305"/>
      <c r="AM53" s="305"/>
      <c r="AN53" s="305"/>
      <c r="AO53" s="305"/>
      <c r="AP53" s="305"/>
      <c r="AQ53" s="305"/>
      <c r="AR53" s="305"/>
      <c r="AS53" s="305"/>
      <c r="AT53" s="305"/>
      <c r="AU53" s="305"/>
      <c r="AV53" s="305"/>
      <c r="AW53" s="305"/>
      <c r="AX53" s="305"/>
      <c r="AY53" s="305"/>
      <c r="AZ53" s="305"/>
      <c r="BA53" s="305"/>
      <c r="BB53" s="305"/>
      <c r="BC53" s="305"/>
      <c r="BD53" s="305"/>
      <c r="BE53" s="305"/>
      <c r="BF53" s="305"/>
      <c r="BG53" s="305"/>
      <c r="BH53" s="305"/>
      <c r="BI53" s="305"/>
      <c r="BJ53" s="305"/>
      <c r="BK53" s="305"/>
      <c r="BL53" s="305"/>
      <c r="BM53" s="305"/>
      <c r="BN53" s="305"/>
      <c r="BO53" s="305"/>
      <c r="BP53" s="305"/>
      <c r="BQ53" s="305"/>
      <c r="BR53" s="305"/>
      <c r="BS53" s="305"/>
      <c r="BT53" s="305"/>
      <c r="BU53" s="305"/>
      <c r="BV53" s="305"/>
      <c r="BW53" s="305"/>
      <c r="BX53" s="305"/>
      <c r="BY53" s="305"/>
      <c r="BZ53" s="305"/>
      <c r="CA53" s="305"/>
      <c r="CB53" s="305"/>
      <c r="CC53" s="305"/>
      <c r="CD53" s="305"/>
      <c r="CE53" s="305"/>
      <c r="CF53" s="305"/>
      <c r="CG53" s="305"/>
      <c r="CH53" s="305"/>
      <c r="CI53" s="305"/>
      <c r="CJ53" s="305"/>
      <c r="CK53" s="305"/>
      <c r="CL53" s="305"/>
      <c r="CM53" s="305"/>
      <c r="CN53" s="305"/>
      <c r="CO53" s="305"/>
      <c r="CP53" s="305"/>
      <c r="CQ53" s="305"/>
      <c r="CR53" s="305"/>
      <c r="CS53" s="305"/>
      <c r="CT53" s="305"/>
    </row>
    <row r="54" spans="1:98" ht="13.8" customHeight="1" collapsed="1" thickBot="1" x14ac:dyDescent="0.35">
      <c r="A54" s="324" t="s">
        <v>1828</v>
      </c>
      <c r="B54" s="325"/>
      <c r="C54" s="325"/>
      <c r="D54" s="353"/>
      <c r="E54" s="359"/>
      <c r="F54" s="353"/>
      <c r="G54" s="359"/>
      <c r="H54" s="332"/>
      <c r="I54" s="309" t="s">
        <v>488</v>
      </c>
      <c r="J54" s="315" t="s">
        <v>1661</v>
      </c>
      <c r="K54" s="318" t="s">
        <v>648</v>
      </c>
      <c r="L54" s="318" t="s">
        <v>648</v>
      </c>
      <c r="M54" s="129" t="s">
        <v>152</v>
      </c>
      <c r="N54" s="129" t="s">
        <v>152</v>
      </c>
      <c r="O54" s="318" t="s">
        <v>648</v>
      </c>
      <c r="P54" s="319" t="s">
        <v>942</v>
      </c>
      <c r="Q54" s="342" t="s">
        <v>943</v>
      </c>
      <c r="R54" s="342" t="s">
        <v>944</v>
      </c>
      <c r="S54" s="342" t="s">
        <v>945</v>
      </c>
      <c r="T54" s="320" t="s">
        <v>946</v>
      </c>
      <c r="U54" s="482"/>
      <c r="V54" s="306"/>
      <c r="W54" s="305"/>
      <c r="X54" s="305"/>
      <c r="Y54" s="305"/>
      <c r="Z54" s="305"/>
      <c r="AA54" s="305"/>
      <c r="AB54" s="305"/>
      <c r="AC54" s="305"/>
      <c r="AD54" s="305"/>
      <c r="AE54" s="305"/>
      <c r="AF54" s="305"/>
      <c r="AG54" s="305"/>
      <c r="AH54" s="305"/>
      <c r="AI54" s="305"/>
      <c r="AJ54" s="305"/>
      <c r="AK54" s="305"/>
      <c r="AL54" s="305"/>
      <c r="AM54" s="305"/>
      <c r="AN54" s="305"/>
      <c r="AO54" s="305"/>
      <c r="AP54" s="305"/>
      <c r="AQ54" s="305"/>
      <c r="AR54" s="305"/>
      <c r="AS54" s="305"/>
      <c r="AT54" s="305"/>
      <c r="AU54" s="305"/>
      <c r="AV54" s="305"/>
      <c r="AW54" s="305"/>
      <c r="AX54" s="305"/>
      <c r="AY54" s="305"/>
      <c r="AZ54" s="305"/>
      <c r="BA54" s="305"/>
      <c r="BB54" s="305"/>
      <c r="BC54" s="305"/>
      <c r="BD54" s="305"/>
      <c r="BE54" s="305"/>
      <c r="BF54" s="305"/>
      <c r="BG54" s="305"/>
      <c r="BH54" s="305"/>
      <c r="BI54" s="305"/>
      <c r="BJ54" s="305"/>
      <c r="BK54" s="305"/>
      <c r="BL54" s="305"/>
      <c r="BM54" s="305"/>
      <c r="BN54" s="305"/>
      <c r="BO54" s="305"/>
      <c r="BP54" s="305"/>
      <c r="BQ54" s="305"/>
      <c r="BR54" s="305"/>
      <c r="BS54" s="305"/>
      <c r="BT54" s="305"/>
      <c r="BU54" s="305"/>
      <c r="BV54" s="305"/>
      <c r="BW54" s="305"/>
      <c r="BX54" s="305"/>
      <c r="BY54" s="305"/>
      <c r="BZ54" s="305"/>
      <c r="CA54" s="305"/>
      <c r="CB54" s="305"/>
      <c r="CC54" s="305"/>
      <c r="CD54" s="305"/>
      <c r="CE54" s="305"/>
      <c r="CF54" s="305"/>
      <c r="CG54" s="305"/>
      <c r="CH54" s="305"/>
      <c r="CI54" s="305"/>
      <c r="CJ54" s="305"/>
      <c r="CK54" s="305"/>
      <c r="CL54" s="305"/>
      <c r="CM54" s="305"/>
      <c r="CN54" s="305"/>
      <c r="CO54" s="305"/>
      <c r="CP54" s="305"/>
      <c r="CQ54" s="305"/>
      <c r="CR54" s="305"/>
      <c r="CS54" s="305"/>
      <c r="CT54" s="305"/>
    </row>
    <row r="55" spans="1:98" ht="13.8" customHeight="1" thickBot="1" x14ac:dyDescent="0.35">
      <c r="A55" s="129"/>
      <c r="B55" s="129"/>
      <c r="C55" s="333"/>
      <c r="D55" s="129"/>
      <c r="E55" s="168"/>
      <c r="F55" s="129"/>
      <c r="G55" s="168"/>
      <c r="H55" s="304"/>
      <c r="J55" s="482"/>
      <c r="U55" s="482"/>
      <c r="V55" s="306"/>
      <c r="W55" s="305"/>
      <c r="X55" s="305"/>
      <c r="Y55" s="305"/>
      <c r="Z55" s="305"/>
      <c r="AA55" s="305"/>
      <c r="AB55" s="305"/>
      <c r="AC55" s="305"/>
      <c r="AD55" s="305"/>
      <c r="AE55" s="305"/>
      <c r="AF55" s="305"/>
      <c r="AG55" s="305"/>
      <c r="AH55" s="305"/>
      <c r="AI55" s="305"/>
      <c r="AJ55" s="305"/>
      <c r="AK55" s="305"/>
      <c r="AL55" s="305"/>
      <c r="AM55" s="305"/>
      <c r="AN55" s="305"/>
      <c r="AO55" s="305"/>
      <c r="AP55" s="305"/>
      <c r="AQ55" s="305"/>
      <c r="AR55" s="305"/>
      <c r="AS55" s="305"/>
      <c r="AT55" s="305"/>
      <c r="AU55" s="305"/>
      <c r="AV55" s="305"/>
      <c r="AW55" s="305"/>
      <c r="AX55" s="305"/>
      <c r="AY55" s="305"/>
      <c r="AZ55" s="305"/>
      <c r="BA55" s="305"/>
      <c r="BB55" s="305"/>
      <c r="BC55" s="305"/>
      <c r="BD55" s="305"/>
      <c r="BE55" s="305"/>
      <c r="BF55" s="305"/>
      <c r="BG55" s="305"/>
      <c r="BH55" s="305"/>
      <c r="BI55" s="305"/>
      <c r="BJ55" s="305"/>
      <c r="BK55" s="305"/>
      <c r="BL55" s="305"/>
      <c r="BM55" s="305"/>
      <c r="BN55" s="305"/>
      <c r="BO55" s="305"/>
      <c r="BP55" s="305"/>
      <c r="BQ55" s="305"/>
      <c r="BR55" s="305"/>
      <c r="BS55" s="305"/>
      <c r="BT55" s="305"/>
      <c r="BU55" s="305"/>
      <c r="BV55" s="305"/>
      <c r="BW55" s="305"/>
      <c r="BX55" s="305"/>
      <c r="BY55" s="305"/>
      <c r="BZ55" s="305"/>
      <c r="CA55" s="305"/>
      <c r="CB55" s="305"/>
      <c r="CC55" s="305"/>
      <c r="CD55" s="305"/>
      <c r="CE55" s="305"/>
      <c r="CF55" s="305"/>
      <c r="CG55" s="305"/>
      <c r="CH55" s="305"/>
      <c r="CI55" s="305"/>
      <c r="CJ55" s="305"/>
      <c r="CK55" s="305"/>
      <c r="CL55" s="305"/>
      <c r="CM55" s="305"/>
      <c r="CN55" s="305"/>
      <c r="CO55" s="305"/>
      <c r="CP55" s="305"/>
      <c r="CQ55" s="305"/>
      <c r="CR55" s="305"/>
      <c r="CS55" s="305"/>
      <c r="CT55" s="305"/>
    </row>
    <row r="56" spans="1:98" ht="13.8" customHeight="1" thickBot="1" x14ac:dyDescent="0.35">
      <c r="A56" s="664" t="s">
        <v>2218</v>
      </c>
      <c r="B56" s="665"/>
      <c r="C56" s="665"/>
      <c r="D56" s="665"/>
      <c r="E56" s="665"/>
      <c r="F56" s="665"/>
      <c r="G56" s="665"/>
      <c r="H56" s="667"/>
      <c r="J56" s="482"/>
      <c r="Q56" s="309"/>
      <c r="R56" s="309"/>
      <c r="U56" s="482"/>
      <c r="V56" s="306"/>
      <c r="W56" s="305"/>
      <c r="X56" s="305"/>
      <c r="Y56" s="305"/>
      <c r="Z56" s="305"/>
      <c r="AA56" s="305"/>
      <c r="AB56" s="305"/>
      <c r="AC56" s="305"/>
      <c r="AD56" s="305"/>
      <c r="AE56" s="305"/>
      <c r="AF56" s="305"/>
      <c r="AG56" s="305"/>
      <c r="AH56" s="305"/>
      <c r="AI56" s="305"/>
      <c r="AJ56" s="305"/>
      <c r="AK56" s="305"/>
      <c r="AL56" s="305"/>
      <c r="AM56" s="305"/>
      <c r="AN56" s="305"/>
      <c r="AO56" s="305"/>
      <c r="AP56" s="305"/>
      <c r="AQ56" s="305"/>
      <c r="AR56" s="305"/>
      <c r="AS56" s="305"/>
      <c r="AT56" s="305"/>
      <c r="AU56" s="305"/>
      <c r="AV56" s="305"/>
      <c r="AW56" s="305"/>
      <c r="AX56" s="305"/>
      <c r="AY56" s="305"/>
      <c r="AZ56" s="305"/>
      <c r="BA56" s="305"/>
      <c r="BB56" s="305"/>
      <c r="BC56" s="305"/>
      <c r="BD56" s="305"/>
      <c r="BE56" s="305"/>
      <c r="BF56" s="305"/>
      <c r="BG56" s="305"/>
      <c r="BH56" s="305"/>
      <c r="BI56" s="305"/>
      <c r="BJ56" s="305"/>
      <c r="BK56" s="305"/>
      <c r="BL56" s="305"/>
      <c r="BM56" s="305"/>
      <c r="BN56" s="305"/>
      <c r="BO56" s="305"/>
      <c r="BP56" s="305"/>
      <c r="BQ56" s="305"/>
      <c r="BR56" s="305"/>
      <c r="BS56" s="305"/>
      <c r="BT56" s="305"/>
      <c r="BU56" s="305"/>
      <c r="BV56" s="305"/>
      <c r="BW56" s="305"/>
      <c r="BX56" s="305"/>
      <c r="BY56" s="305"/>
      <c r="BZ56" s="305"/>
      <c r="CA56" s="305"/>
      <c r="CB56" s="305"/>
      <c r="CC56" s="305"/>
      <c r="CD56" s="305"/>
      <c r="CE56" s="305"/>
      <c r="CF56" s="305"/>
      <c r="CG56" s="305"/>
      <c r="CH56" s="305"/>
      <c r="CI56" s="305"/>
      <c r="CJ56" s="305"/>
      <c r="CK56" s="305"/>
      <c r="CL56" s="305"/>
      <c r="CM56" s="305"/>
      <c r="CN56" s="305"/>
      <c r="CO56" s="305"/>
      <c r="CP56" s="305"/>
      <c r="CQ56" s="305"/>
      <c r="CR56" s="305"/>
      <c r="CS56" s="305"/>
      <c r="CT56" s="305"/>
    </row>
    <row r="57" spans="1:98" ht="18" x14ac:dyDescent="0.3">
      <c r="A57" s="632" t="s">
        <v>839</v>
      </c>
      <c r="B57" s="633"/>
      <c r="C57" s="633"/>
      <c r="D57" s="636" t="s">
        <v>215</v>
      </c>
      <c r="E57" s="638" t="s">
        <v>144</v>
      </c>
      <c r="F57" s="640" t="s">
        <v>858</v>
      </c>
      <c r="G57" s="640" t="s">
        <v>1566</v>
      </c>
      <c r="H57" s="651"/>
      <c r="J57" s="482"/>
      <c r="Q57" s="309"/>
      <c r="R57" s="309"/>
      <c r="U57" s="482"/>
      <c r="V57" s="306"/>
      <c r="W57" s="305"/>
      <c r="X57" s="305"/>
      <c r="Y57" s="305"/>
      <c r="Z57" s="305"/>
      <c r="AA57" s="305"/>
      <c r="AB57" s="305"/>
      <c r="AC57" s="305"/>
      <c r="AD57" s="305"/>
      <c r="AE57" s="305"/>
      <c r="AF57" s="305"/>
      <c r="AG57" s="305"/>
      <c r="AH57" s="305"/>
      <c r="AI57" s="305"/>
      <c r="AJ57" s="305"/>
      <c r="AK57" s="305"/>
      <c r="AL57" s="305"/>
      <c r="AM57" s="305"/>
      <c r="AN57" s="305"/>
      <c r="AO57" s="305"/>
      <c r="AP57" s="305"/>
      <c r="AQ57" s="305"/>
      <c r="AR57" s="305"/>
      <c r="AS57" s="305"/>
      <c r="AT57" s="305"/>
      <c r="AU57" s="305"/>
      <c r="AV57" s="305"/>
      <c r="AW57" s="305"/>
      <c r="AX57" s="305"/>
      <c r="AY57" s="305"/>
      <c r="AZ57" s="305"/>
      <c r="BA57" s="305"/>
      <c r="BB57" s="305"/>
      <c r="BC57" s="305"/>
      <c r="BD57" s="305"/>
      <c r="BE57" s="305"/>
      <c r="BF57" s="305"/>
      <c r="BG57" s="305"/>
      <c r="BH57" s="305"/>
      <c r="BI57" s="305"/>
      <c r="BJ57" s="305"/>
      <c r="BK57" s="305"/>
      <c r="BL57" s="305"/>
      <c r="BM57" s="305"/>
      <c r="BN57" s="305"/>
      <c r="BO57" s="305"/>
      <c r="BP57" s="305"/>
      <c r="BQ57" s="305"/>
      <c r="BR57" s="305"/>
      <c r="BS57" s="305"/>
      <c r="BT57" s="305"/>
      <c r="BU57" s="305"/>
      <c r="BV57" s="305"/>
      <c r="BW57" s="305"/>
      <c r="BX57" s="305"/>
      <c r="BY57" s="305"/>
      <c r="BZ57" s="305"/>
      <c r="CA57" s="305"/>
      <c r="CB57" s="305"/>
      <c r="CC57" s="305"/>
      <c r="CD57" s="305"/>
      <c r="CE57" s="305"/>
      <c r="CF57" s="305"/>
      <c r="CG57" s="305"/>
      <c r="CH57" s="305"/>
      <c r="CI57" s="305"/>
      <c r="CJ57" s="305"/>
      <c r="CK57" s="305"/>
      <c r="CL57" s="305"/>
      <c r="CM57" s="305"/>
      <c r="CN57" s="305"/>
      <c r="CO57" s="305"/>
      <c r="CP57" s="305"/>
      <c r="CQ57" s="305"/>
      <c r="CR57" s="305"/>
      <c r="CS57" s="305"/>
      <c r="CT57" s="305"/>
    </row>
    <row r="58" spans="1:98" ht="29.4" customHeight="1" thickBot="1" x14ac:dyDescent="0.35">
      <c r="A58" s="634"/>
      <c r="B58" s="635"/>
      <c r="C58" s="635"/>
      <c r="D58" s="637"/>
      <c r="E58" s="639"/>
      <c r="F58" s="641"/>
      <c r="G58" s="457" t="s">
        <v>1629</v>
      </c>
      <c r="H58" s="377" t="s">
        <v>859</v>
      </c>
      <c r="J58" s="482"/>
      <c r="Q58" s="309"/>
      <c r="R58" s="309"/>
      <c r="U58" s="482"/>
      <c r="V58" s="306"/>
      <c r="W58" s="305"/>
      <c r="X58" s="305"/>
      <c r="Y58" s="305"/>
      <c r="Z58" s="305"/>
      <c r="AA58" s="305"/>
      <c r="AB58" s="305"/>
      <c r="AC58" s="305"/>
      <c r="AD58" s="305"/>
      <c r="AE58" s="305"/>
      <c r="AF58" s="305"/>
      <c r="AG58" s="305"/>
      <c r="AH58" s="305"/>
      <c r="AI58" s="305"/>
      <c r="AJ58" s="305"/>
      <c r="AK58" s="305"/>
      <c r="AL58" s="305"/>
      <c r="AM58" s="305"/>
      <c r="AN58" s="305"/>
      <c r="AO58" s="305"/>
      <c r="AP58" s="305"/>
      <c r="AQ58" s="305"/>
      <c r="AR58" s="305"/>
      <c r="AS58" s="305"/>
      <c r="AT58" s="305"/>
      <c r="AU58" s="305"/>
      <c r="AV58" s="305"/>
      <c r="AW58" s="305"/>
      <c r="AX58" s="305"/>
      <c r="AY58" s="305"/>
      <c r="AZ58" s="305"/>
      <c r="BA58" s="305"/>
      <c r="BB58" s="305"/>
      <c r="BC58" s="305"/>
      <c r="BD58" s="305"/>
      <c r="BE58" s="305"/>
      <c r="BF58" s="305"/>
      <c r="BG58" s="305"/>
      <c r="BH58" s="305"/>
      <c r="BI58" s="305"/>
      <c r="BJ58" s="305"/>
      <c r="BK58" s="305"/>
      <c r="BL58" s="305"/>
      <c r="BM58" s="305"/>
      <c r="BN58" s="305"/>
      <c r="BO58" s="305"/>
      <c r="BP58" s="305"/>
      <c r="BQ58" s="305"/>
      <c r="BR58" s="305"/>
      <c r="BS58" s="305"/>
      <c r="BT58" s="305"/>
      <c r="BU58" s="305"/>
      <c r="BV58" s="305"/>
      <c r="BW58" s="305"/>
      <c r="BX58" s="305"/>
      <c r="BY58" s="305"/>
      <c r="BZ58" s="305"/>
      <c r="CA58" s="305"/>
      <c r="CB58" s="305"/>
      <c r="CC58" s="305"/>
      <c r="CD58" s="305"/>
      <c r="CE58" s="305"/>
      <c r="CF58" s="305"/>
      <c r="CG58" s="305"/>
      <c r="CH58" s="305"/>
      <c r="CI58" s="305"/>
      <c r="CJ58" s="305"/>
      <c r="CK58" s="305"/>
      <c r="CL58" s="305"/>
      <c r="CM58" s="305"/>
      <c r="CN58" s="305"/>
      <c r="CO58" s="305"/>
      <c r="CP58" s="305"/>
      <c r="CQ58" s="305"/>
      <c r="CR58" s="305"/>
      <c r="CS58" s="305"/>
      <c r="CT58" s="305"/>
    </row>
    <row r="59" spans="1:98" ht="13.8" customHeight="1" x14ac:dyDescent="0.3">
      <c r="A59" s="378" t="s">
        <v>140</v>
      </c>
      <c r="B59" s="379"/>
      <c r="C59" s="379"/>
      <c r="D59" s="380"/>
      <c r="E59" s="381"/>
      <c r="F59" s="382"/>
      <c r="G59" s="382"/>
      <c r="H59" s="383"/>
      <c r="I59" s="309" t="s">
        <v>489</v>
      </c>
      <c r="J59" s="315" t="s">
        <v>1661</v>
      </c>
      <c r="K59" s="318" t="s">
        <v>648</v>
      </c>
      <c r="L59" s="318" t="s">
        <v>651</v>
      </c>
      <c r="M59" s="318" t="s">
        <v>651</v>
      </c>
      <c r="N59" s="318" t="s">
        <v>648</v>
      </c>
      <c r="O59" s="318" t="s">
        <v>648</v>
      </c>
      <c r="P59" s="316" t="s">
        <v>1012</v>
      </c>
      <c r="Q59" s="329" t="s">
        <v>1017</v>
      </c>
      <c r="R59" s="329" t="s">
        <v>1018</v>
      </c>
      <c r="S59" s="329" t="s">
        <v>1019</v>
      </c>
      <c r="T59" s="317" t="s">
        <v>1020</v>
      </c>
      <c r="U59" s="482"/>
      <c r="V59" s="306"/>
      <c r="W59" s="305"/>
      <c r="X59" s="305"/>
      <c r="Y59" s="305"/>
      <c r="Z59" s="305"/>
      <c r="AA59" s="305"/>
      <c r="AB59" s="305"/>
      <c r="AC59" s="305"/>
      <c r="AD59" s="305"/>
      <c r="AE59" s="305"/>
      <c r="AF59" s="305"/>
      <c r="AG59" s="305"/>
      <c r="AH59" s="305"/>
      <c r="AI59" s="305"/>
      <c r="AJ59" s="305"/>
      <c r="AK59" s="305"/>
      <c r="AL59" s="305"/>
      <c r="AM59" s="305"/>
      <c r="AN59" s="305"/>
      <c r="AO59" s="305"/>
      <c r="AP59" s="305"/>
      <c r="AQ59" s="305"/>
      <c r="AR59" s="305"/>
      <c r="AS59" s="305"/>
      <c r="AT59" s="305"/>
      <c r="AU59" s="305"/>
      <c r="AV59" s="305"/>
      <c r="AW59" s="305"/>
      <c r="AX59" s="305"/>
      <c r="AY59" s="305"/>
      <c r="AZ59" s="305"/>
      <c r="BA59" s="305"/>
      <c r="BB59" s="305"/>
      <c r="BC59" s="305"/>
      <c r="BD59" s="305"/>
      <c r="BE59" s="305"/>
      <c r="BF59" s="305"/>
      <c r="BG59" s="305"/>
      <c r="BH59" s="305"/>
      <c r="BI59" s="305"/>
      <c r="BJ59" s="305"/>
      <c r="BK59" s="305"/>
      <c r="BL59" s="305"/>
      <c r="BM59" s="305"/>
      <c r="BN59" s="305"/>
      <c r="BO59" s="305"/>
      <c r="BP59" s="305"/>
      <c r="BQ59" s="305"/>
      <c r="BR59" s="305"/>
      <c r="BS59" s="305"/>
      <c r="BT59" s="305"/>
      <c r="BU59" s="305"/>
      <c r="BV59" s="305"/>
      <c r="BW59" s="305"/>
      <c r="BX59" s="305"/>
      <c r="BY59" s="305"/>
      <c r="BZ59" s="305"/>
      <c r="CA59" s="305"/>
      <c r="CB59" s="305"/>
      <c r="CC59" s="305"/>
      <c r="CD59" s="305"/>
      <c r="CE59" s="305"/>
      <c r="CF59" s="305"/>
      <c r="CG59" s="305"/>
      <c r="CH59" s="305"/>
      <c r="CI59" s="305"/>
      <c r="CJ59" s="305"/>
      <c r="CK59" s="305"/>
      <c r="CL59" s="305"/>
      <c r="CM59" s="305"/>
      <c r="CN59" s="305"/>
      <c r="CO59" s="305"/>
      <c r="CP59" s="305"/>
      <c r="CQ59" s="305"/>
      <c r="CR59" s="305"/>
      <c r="CS59" s="305"/>
      <c r="CT59" s="305"/>
    </row>
    <row r="60" spans="1:98" ht="13.8" customHeight="1" x14ac:dyDescent="0.3">
      <c r="A60" s="313" t="s">
        <v>1829</v>
      </c>
      <c r="B60" s="314"/>
      <c r="C60" s="314"/>
      <c r="D60" s="350"/>
      <c r="E60" s="355"/>
      <c r="F60" s="372"/>
      <c r="G60" s="372"/>
      <c r="H60" s="373"/>
      <c r="I60" s="309" t="s">
        <v>490</v>
      </c>
      <c r="J60" s="315" t="s">
        <v>1661</v>
      </c>
      <c r="K60" s="318" t="s">
        <v>648</v>
      </c>
      <c r="L60" s="318" t="s">
        <v>651</v>
      </c>
      <c r="M60" s="318" t="s">
        <v>651</v>
      </c>
      <c r="N60" s="318" t="s">
        <v>648</v>
      </c>
      <c r="O60" s="318" t="s">
        <v>648</v>
      </c>
      <c r="P60" s="322" t="s">
        <v>1013</v>
      </c>
      <c r="Q60" s="341" t="s">
        <v>1021</v>
      </c>
      <c r="R60" s="341" t="s">
        <v>1022</v>
      </c>
      <c r="S60" s="341" t="s">
        <v>1023</v>
      </c>
      <c r="T60" s="323" t="s">
        <v>1024</v>
      </c>
      <c r="U60" s="482"/>
      <c r="V60" s="306"/>
      <c r="W60" s="305"/>
      <c r="X60" s="305"/>
      <c r="Y60" s="305"/>
      <c r="Z60" s="305"/>
      <c r="AA60" s="305"/>
      <c r="AB60" s="305"/>
      <c r="AC60" s="305"/>
      <c r="AD60" s="305"/>
      <c r="AE60" s="305"/>
      <c r="AF60" s="305"/>
      <c r="AG60" s="305"/>
      <c r="AH60" s="305"/>
      <c r="AI60" s="305"/>
      <c r="AJ60" s="305"/>
      <c r="AK60" s="305"/>
      <c r="AL60" s="305"/>
      <c r="AM60" s="305"/>
      <c r="AN60" s="305"/>
      <c r="AO60" s="305"/>
      <c r="AP60" s="305"/>
      <c r="AQ60" s="305"/>
      <c r="AR60" s="305"/>
      <c r="AS60" s="305"/>
      <c r="AT60" s="305"/>
      <c r="AU60" s="305"/>
      <c r="AV60" s="305"/>
      <c r="AW60" s="305"/>
      <c r="AX60" s="305"/>
      <c r="AY60" s="305"/>
      <c r="AZ60" s="305"/>
      <c r="BA60" s="305"/>
      <c r="BB60" s="305"/>
      <c r="BC60" s="305"/>
      <c r="BD60" s="305"/>
      <c r="BE60" s="305"/>
      <c r="BF60" s="305"/>
      <c r="BG60" s="305"/>
      <c r="BH60" s="305"/>
      <c r="BI60" s="305"/>
      <c r="BJ60" s="305"/>
      <c r="BK60" s="305"/>
      <c r="BL60" s="305"/>
      <c r="BM60" s="305"/>
      <c r="BN60" s="305"/>
      <c r="BO60" s="305"/>
      <c r="BP60" s="305"/>
      <c r="BQ60" s="305"/>
      <c r="BR60" s="305"/>
      <c r="BS60" s="305"/>
      <c r="BT60" s="305"/>
      <c r="BU60" s="305"/>
      <c r="BV60" s="305"/>
      <c r="BW60" s="305"/>
      <c r="BX60" s="305"/>
      <c r="BY60" s="305"/>
      <c r="BZ60" s="305"/>
      <c r="CA60" s="305"/>
      <c r="CB60" s="305"/>
      <c r="CC60" s="305"/>
      <c r="CD60" s="305"/>
      <c r="CE60" s="305"/>
      <c r="CF60" s="305"/>
      <c r="CG60" s="305"/>
      <c r="CH60" s="305"/>
      <c r="CI60" s="305"/>
      <c r="CJ60" s="305"/>
      <c r="CK60" s="305"/>
      <c r="CL60" s="305"/>
      <c r="CM60" s="305"/>
      <c r="CN60" s="305"/>
      <c r="CO60" s="305"/>
      <c r="CP60" s="305"/>
      <c r="CQ60" s="305"/>
      <c r="CR60" s="305"/>
      <c r="CS60" s="305"/>
      <c r="CT60" s="305"/>
    </row>
    <row r="61" spans="1:98" ht="13.8" customHeight="1" x14ac:dyDescent="0.3">
      <c r="A61" s="313" t="s">
        <v>141</v>
      </c>
      <c r="B61" s="314"/>
      <c r="C61" s="314"/>
      <c r="D61" s="350"/>
      <c r="E61" s="355"/>
      <c r="F61" s="372"/>
      <c r="G61" s="372"/>
      <c r="H61" s="373"/>
      <c r="I61" s="309" t="s">
        <v>491</v>
      </c>
      <c r="J61" s="315" t="s">
        <v>1661</v>
      </c>
      <c r="K61" s="318" t="s">
        <v>648</v>
      </c>
      <c r="L61" s="318" t="s">
        <v>651</v>
      </c>
      <c r="M61" s="318" t="s">
        <v>651</v>
      </c>
      <c r="N61" s="318" t="s">
        <v>648</v>
      </c>
      <c r="O61" s="318" t="s">
        <v>648</v>
      </c>
      <c r="P61" s="322" t="s">
        <v>1014</v>
      </c>
      <c r="Q61" s="341" t="s">
        <v>1025</v>
      </c>
      <c r="R61" s="341" t="s">
        <v>1026</v>
      </c>
      <c r="S61" s="341" t="s">
        <v>1027</v>
      </c>
      <c r="T61" s="323" t="s">
        <v>1028</v>
      </c>
      <c r="U61" s="482"/>
      <c r="V61" s="306"/>
      <c r="W61" s="305"/>
      <c r="X61" s="305"/>
      <c r="Y61" s="305"/>
      <c r="Z61" s="305"/>
      <c r="AA61" s="305"/>
      <c r="AB61" s="305"/>
      <c r="AC61" s="305"/>
      <c r="AD61" s="305"/>
      <c r="AE61" s="305"/>
      <c r="AF61" s="305"/>
      <c r="AG61" s="305"/>
      <c r="AH61" s="305"/>
      <c r="AI61" s="305"/>
      <c r="AJ61" s="305"/>
      <c r="AK61" s="305"/>
      <c r="AL61" s="305"/>
      <c r="AM61" s="305"/>
      <c r="AN61" s="305"/>
      <c r="AO61" s="305"/>
      <c r="AP61" s="305"/>
      <c r="AQ61" s="305"/>
      <c r="AR61" s="305"/>
      <c r="AS61" s="305"/>
      <c r="AT61" s="305"/>
      <c r="AU61" s="305"/>
      <c r="AV61" s="305"/>
      <c r="AW61" s="305"/>
      <c r="AX61" s="305"/>
      <c r="AY61" s="305"/>
      <c r="AZ61" s="305"/>
      <c r="BA61" s="305"/>
      <c r="BB61" s="305"/>
      <c r="BC61" s="305"/>
      <c r="BD61" s="305"/>
      <c r="BE61" s="305"/>
      <c r="BF61" s="305"/>
      <c r="BG61" s="305"/>
      <c r="BH61" s="305"/>
      <c r="BI61" s="305"/>
      <c r="BJ61" s="305"/>
      <c r="BK61" s="305"/>
      <c r="BL61" s="305"/>
      <c r="BM61" s="305"/>
      <c r="BN61" s="305"/>
      <c r="BO61" s="305"/>
      <c r="BP61" s="305"/>
      <c r="BQ61" s="305"/>
      <c r="BR61" s="305"/>
      <c r="BS61" s="305"/>
      <c r="BT61" s="305"/>
      <c r="BU61" s="305"/>
      <c r="BV61" s="305"/>
      <c r="BW61" s="305"/>
      <c r="BX61" s="305"/>
      <c r="BY61" s="305"/>
      <c r="BZ61" s="305"/>
      <c r="CA61" s="305"/>
      <c r="CB61" s="305"/>
      <c r="CC61" s="305"/>
      <c r="CD61" s="305"/>
      <c r="CE61" s="305"/>
      <c r="CF61" s="305"/>
      <c r="CG61" s="305"/>
      <c r="CH61" s="305"/>
      <c r="CI61" s="305"/>
      <c r="CJ61" s="305"/>
      <c r="CK61" s="305"/>
      <c r="CL61" s="305"/>
      <c r="CM61" s="305"/>
      <c r="CN61" s="305"/>
      <c r="CO61" s="305"/>
      <c r="CP61" s="305"/>
      <c r="CQ61" s="305"/>
      <c r="CR61" s="305"/>
      <c r="CS61" s="305"/>
      <c r="CT61" s="305"/>
    </row>
    <row r="62" spans="1:98" ht="13.8" customHeight="1" x14ac:dyDescent="0.3">
      <c r="A62" s="313" t="s">
        <v>142</v>
      </c>
      <c r="B62" s="314"/>
      <c r="C62" s="314"/>
      <c r="D62" s="350"/>
      <c r="E62" s="355"/>
      <c r="F62" s="372"/>
      <c r="G62" s="372"/>
      <c r="H62" s="373"/>
      <c r="I62" s="309" t="s">
        <v>492</v>
      </c>
      <c r="J62" s="315" t="s">
        <v>1661</v>
      </c>
      <c r="K62" s="318" t="s">
        <v>648</v>
      </c>
      <c r="L62" s="318" t="s">
        <v>651</v>
      </c>
      <c r="M62" s="318" t="s">
        <v>651</v>
      </c>
      <c r="N62" s="318" t="s">
        <v>648</v>
      </c>
      <c r="O62" s="318" t="s">
        <v>648</v>
      </c>
      <c r="P62" s="322" t="s">
        <v>1015</v>
      </c>
      <c r="Q62" s="341" t="s">
        <v>1029</v>
      </c>
      <c r="R62" s="341" t="s">
        <v>1030</v>
      </c>
      <c r="S62" s="341" t="s">
        <v>1031</v>
      </c>
      <c r="T62" s="323" t="s">
        <v>1032</v>
      </c>
      <c r="U62" s="482"/>
      <c r="V62" s="306"/>
      <c r="W62" s="305"/>
      <c r="X62" s="305"/>
      <c r="Y62" s="305"/>
      <c r="Z62" s="305"/>
      <c r="AA62" s="305"/>
      <c r="AB62" s="305"/>
      <c r="AC62" s="305"/>
      <c r="AD62" s="305"/>
      <c r="AE62" s="305"/>
      <c r="AF62" s="305"/>
      <c r="AG62" s="305"/>
      <c r="AH62" s="305"/>
      <c r="AI62" s="305"/>
      <c r="AJ62" s="305"/>
      <c r="AK62" s="305"/>
      <c r="AL62" s="305"/>
      <c r="AM62" s="305"/>
      <c r="AN62" s="305"/>
      <c r="AO62" s="305"/>
      <c r="AP62" s="305"/>
      <c r="AQ62" s="305"/>
      <c r="AR62" s="305"/>
      <c r="AS62" s="305"/>
      <c r="AT62" s="305"/>
      <c r="AU62" s="305"/>
      <c r="AV62" s="305"/>
      <c r="AW62" s="305"/>
      <c r="AX62" s="305"/>
      <c r="AY62" s="305"/>
      <c r="AZ62" s="305"/>
      <c r="BA62" s="305"/>
      <c r="BB62" s="305"/>
      <c r="BC62" s="305"/>
      <c r="BD62" s="305"/>
      <c r="BE62" s="305"/>
      <c r="BF62" s="305"/>
      <c r="BG62" s="305"/>
      <c r="BH62" s="305"/>
      <c r="BI62" s="305"/>
      <c r="BJ62" s="305"/>
      <c r="BK62" s="305"/>
      <c r="BL62" s="305"/>
      <c r="BM62" s="305"/>
      <c r="BN62" s="305"/>
      <c r="BO62" s="305"/>
      <c r="BP62" s="305"/>
      <c r="BQ62" s="305"/>
      <c r="BR62" s="305"/>
      <c r="BS62" s="305"/>
      <c r="BT62" s="305"/>
      <c r="BU62" s="305"/>
      <c r="BV62" s="305"/>
      <c r="BW62" s="305"/>
      <c r="BX62" s="305"/>
      <c r="BY62" s="305"/>
      <c r="BZ62" s="305"/>
      <c r="CA62" s="305"/>
      <c r="CB62" s="305"/>
      <c r="CC62" s="305"/>
      <c r="CD62" s="305"/>
      <c r="CE62" s="305"/>
      <c r="CF62" s="305"/>
      <c r="CG62" s="305"/>
      <c r="CH62" s="305"/>
      <c r="CI62" s="305"/>
      <c r="CJ62" s="305"/>
      <c r="CK62" s="305"/>
      <c r="CL62" s="305"/>
      <c r="CM62" s="305"/>
      <c r="CN62" s="305"/>
      <c r="CO62" s="305"/>
      <c r="CP62" s="305"/>
      <c r="CQ62" s="305"/>
      <c r="CR62" s="305"/>
      <c r="CS62" s="305"/>
      <c r="CT62" s="305"/>
    </row>
    <row r="63" spans="1:98" ht="13.8" customHeight="1" thickBot="1" x14ac:dyDescent="0.35">
      <c r="A63" s="313" t="s">
        <v>143</v>
      </c>
      <c r="B63" s="314"/>
      <c r="C63" s="314"/>
      <c r="D63" s="350"/>
      <c r="E63" s="355"/>
      <c r="F63" s="372"/>
      <c r="G63" s="372"/>
      <c r="H63" s="373"/>
      <c r="I63" s="309" t="s">
        <v>493</v>
      </c>
      <c r="J63" s="315" t="s">
        <v>1661</v>
      </c>
      <c r="K63" s="318" t="s">
        <v>648</v>
      </c>
      <c r="L63" s="318" t="s">
        <v>651</v>
      </c>
      <c r="M63" s="318" t="s">
        <v>651</v>
      </c>
      <c r="N63" s="318" t="s">
        <v>648</v>
      </c>
      <c r="O63" s="318" t="s">
        <v>648</v>
      </c>
      <c r="P63" s="319" t="s">
        <v>1016</v>
      </c>
      <c r="Q63" s="342" t="s">
        <v>1033</v>
      </c>
      <c r="R63" s="342" t="s">
        <v>1034</v>
      </c>
      <c r="S63" s="342" t="s">
        <v>1035</v>
      </c>
      <c r="T63" s="320" t="s">
        <v>1036</v>
      </c>
      <c r="U63" s="482"/>
      <c r="V63" s="306"/>
      <c r="W63" s="305"/>
      <c r="X63" s="305"/>
      <c r="Y63" s="305"/>
      <c r="Z63" s="305"/>
      <c r="AA63" s="305"/>
      <c r="AB63" s="305"/>
      <c r="AC63" s="305"/>
      <c r="AD63" s="305"/>
      <c r="AE63" s="305"/>
      <c r="AF63" s="305"/>
      <c r="AG63" s="305"/>
      <c r="AH63" s="305"/>
      <c r="AI63" s="305"/>
      <c r="AJ63" s="305"/>
      <c r="AK63" s="305"/>
      <c r="AL63" s="305"/>
      <c r="AM63" s="305"/>
      <c r="AN63" s="305"/>
      <c r="AO63" s="305"/>
      <c r="AP63" s="305"/>
      <c r="AQ63" s="305"/>
      <c r="AR63" s="305"/>
      <c r="AS63" s="305"/>
      <c r="AT63" s="305"/>
      <c r="AU63" s="305"/>
      <c r="AV63" s="305"/>
      <c r="AW63" s="305"/>
      <c r="AX63" s="305"/>
      <c r="AY63" s="305"/>
      <c r="AZ63" s="305"/>
      <c r="BA63" s="305"/>
      <c r="BB63" s="305"/>
      <c r="BC63" s="305"/>
      <c r="BD63" s="305"/>
      <c r="BE63" s="305"/>
      <c r="BF63" s="305"/>
      <c r="BG63" s="305"/>
      <c r="BH63" s="305"/>
      <c r="BI63" s="305"/>
      <c r="BJ63" s="305"/>
      <c r="BK63" s="305"/>
      <c r="BL63" s="305"/>
      <c r="BM63" s="305"/>
      <c r="BN63" s="305"/>
      <c r="BO63" s="305"/>
      <c r="BP63" s="305"/>
      <c r="BQ63" s="305"/>
      <c r="BR63" s="305"/>
      <c r="BS63" s="305"/>
      <c r="BT63" s="305"/>
      <c r="BU63" s="305"/>
      <c r="BV63" s="305"/>
      <c r="BW63" s="305"/>
      <c r="BX63" s="305"/>
      <c r="BY63" s="305"/>
      <c r="BZ63" s="305"/>
      <c r="CA63" s="305"/>
      <c r="CB63" s="305"/>
      <c r="CC63" s="305"/>
      <c r="CD63" s="305"/>
      <c r="CE63" s="305"/>
      <c r="CF63" s="305"/>
      <c r="CG63" s="305"/>
      <c r="CH63" s="305"/>
      <c r="CI63" s="305"/>
      <c r="CJ63" s="305"/>
      <c r="CK63" s="305"/>
      <c r="CL63" s="305"/>
      <c r="CM63" s="305"/>
      <c r="CN63" s="305"/>
      <c r="CO63" s="305"/>
      <c r="CP63" s="305"/>
      <c r="CQ63" s="305"/>
      <c r="CR63" s="305"/>
      <c r="CS63" s="305"/>
      <c r="CT63" s="305"/>
    </row>
    <row r="64" spans="1:98" ht="13.8" customHeight="1" thickBot="1" x14ac:dyDescent="0.35">
      <c r="A64" s="481" t="s">
        <v>840</v>
      </c>
      <c r="B64" s="314"/>
      <c r="C64" s="314"/>
      <c r="D64" s="358"/>
      <c r="E64" s="356"/>
      <c r="F64" s="356"/>
      <c r="G64" s="356"/>
      <c r="H64" s="321"/>
      <c r="J64" s="315" t="s">
        <v>1661</v>
      </c>
      <c r="K64" s="318"/>
      <c r="N64" s="318"/>
      <c r="O64" s="318"/>
      <c r="P64" s="309"/>
      <c r="Q64" s="309"/>
      <c r="R64" s="309"/>
      <c r="S64" s="309"/>
      <c r="T64" s="309"/>
      <c r="U64" s="482"/>
      <c r="V64" s="306"/>
      <c r="W64" s="305"/>
      <c r="X64" s="305"/>
      <c r="Y64" s="305"/>
      <c r="Z64" s="305"/>
      <c r="AA64" s="305"/>
      <c r="AB64" s="305"/>
      <c r="AC64" s="305"/>
      <c r="AD64" s="305"/>
      <c r="AE64" s="305"/>
      <c r="AF64" s="305"/>
      <c r="AG64" s="305"/>
      <c r="AH64" s="305"/>
      <c r="AI64" s="305"/>
      <c r="AJ64" s="305"/>
      <c r="AK64" s="305"/>
      <c r="AL64" s="305"/>
      <c r="AM64" s="305"/>
      <c r="AN64" s="305"/>
      <c r="AO64" s="305"/>
      <c r="AP64" s="305"/>
      <c r="AQ64" s="305"/>
      <c r="AR64" s="305"/>
      <c r="AS64" s="305"/>
      <c r="AT64" s="305"/>
      <c r="AU64" s="305"/>
      <c r="AV64" s="305"/>
      <c r="AW64" s="305"/>
      <c r="AX64" s="305"/>
      <c r="AY64" s="305"/>
      <c r="AZ64" s="305"/>
      <c r="BA64" s="305"/>
      <c r="BB64" s="305"/>
      <c r="BC64" s="305"/>
      <c r="BD64" s="305"/>
      <c r="BE64" s="305"/>
      <c r="BF64" s="305"/>
      <c r="BG64" s="305"/>
      <c r="BH64" s="305"/>
      <c r="BI64" s="305"/>
      <c r="BJ64" s="305"/>
      <c r="BK64" s="305"/>
      <c r="BL64" s="305"/>
      <c r="BM64" s="305"/>
      <c r="BN64" s="305"/>
      <c r="BO64" s="305"/>
      <c r="BP64" s="305"/>
      <c r="BQ64" s="305"/>
      <c r="BR64" s="305"/>
      <c r="BS64" s="305"/>
      <c r="BT64" s="305"/>
      <c r="BU64" s="305"/>
      <c r="BV64" s="305"/>
      <c r="BW64" s="305"/>
      <c r="BX64" s="305"/>
      <c r="BY64" s="305"/>
      <c r="BZ64" s="305"/>
      <c r="CA64" s="305"/>
      <c r="CB64" s="305"/>
      <c r="CC64" s="305"/>
      <c r="CD64" s="305"/>
      <c r="CE64" s="305"/>
      <c r="CF64" s="305"/>
      <c r="CG64" s="305"/>
      <c r="CH64" s="305"/>
      <c r="CI64" s="305"/>
      <c r="CJ64" s="305"/>
      <c r="CK64" s="305"/>
      <c r="CL64" s="305"/>
      <c r="CM64" s="305"/>
      <c r="CN64" s="305"/>
      <c r="CO64" s="305"/>
      <c r="CP64" s="305"/>
      <c r="CQ64" s="305"/>
      <c r="CR64" s="305"/>
      <c r="CS64" s="305"/>
      <c r="CT64" s="305"/>
    </row>
    <row r="65" spans="1:98" ht="13.8" customHeight="1" thickBot="1" x14ac:dyDescent="0.35">
      <c r="A65" s="324" t="s">
        <v>1552</v>
      </c>
      <c r="B65" s="325"/>
      <c r="C65" s="325"/>
      <c r="D65" s="353"/>
      <c r="E65" s="374"/>
      <c r="F65" s="375"/>
      <c r="G65" s="375"/>
      <c r="H65" s="376"/>
      <c r="I65" s="309" t="s">
        <v>494</v>
      </c>
      <c r="J65" s="315" t="s">
        <v>1661</v>
      </c>
      <c r="K65" s="318" t="s">
        <v>648</v>
      </c>
      <c r="L65" s="318" t="s">
        <v>651</v>
      </c>
      <c r="M65" s="318" t="s">
        <v>651</v>
      </c>
      <c r="N65" s="318" t="s">
        <v>648</v>
      </c>
      <c r="O65" s="318" t="s">
        <v>648</v>
      </c>
      <c r="P65" s="343" t="s">
        <v>1037</v>
      </c>
      <c r="Q65" s="344" t="s">
        <v>1038</v>
      </c>
      <c r="R65" s="344" t="s">
        <v>1039</v>
      </c>
      <c r="S65" s="344" t="s">
        <v>1040</v>
      </c>
      <c r="T65" s="345" t="s">
        <v>1041</v>
      </c>
      <c r="U65" s="482"/>
      <c r="V65" s="306"/>
      <c r="W65" s="305"/>
      <c r="X65" s="305"/>
      <c r="Y65" s="305"/>
      <c r="Z65" s="305"/>
      <c r="AA65" s="305"/>
      <c r="AB65" s="305"/>
      <c r="AC65" s="305"/>
      <c r="AD65" s="305"/>
      <c r="AE65" s="305"/>
      <c r="AF65" s="305"/>
      <c r="AG65" s="305"/>
      <c r="AH65" s="305"/>
      <c r="AI65" s="305"/>
      <c r="AJ65" s="305"/>
      <c r="AK65" s="305"/>
      <c r="AL65" s="305"/>
      <c r="AM65" s="305"/>
      <c r="AN65" s="305"/>
      <c r="AO65" s="305"/>
      <c r="AP65" s="305"/>
      <c r="AQ65" s="305"/>
      <c r="AR65" s="305"/>
      <c r="AS65" s="305"/>
      <c r="AT65" s="305"/>
      <c r="AU65" s="305"/>
      <c r="AV65" s="305"/>
      <c r="AW65" s="305"/>
      <c r="AX65" s="305"/>
      <c r="AY65" s="305"/>
      <c r="AZ65" s="305"/>
      <c r="BA65" s="305"/>
      <c r="BB65" s="305"/>
      <c r="BC65" s="305"/>
      <c r="BD65" s="305"/>
      <c r="BE65" s="305"/>
      <c r="BF65" s="305"/>
      <c r="BG65" s="305"/>
      <c r="BH65" s="305"/>
      <c r="BI65" s="305"/>
      <c r="BJ65" s="305"/>
      <c r="BK65" s="305"/>
      <c r="BL65" s="305"/>
      <c r="BM65" s="305"/>
      <c r="BN65" s="305"/>
      <c r="BO65" s="305"/>
      <c r="BP65" s="305"/>
      <c r="BQ65" s="305"/>
      <c r="BR65" s="305"/>
      <c r="BS65" s="305"/>
      <c r="BT65" s="305"/>
      <c r="BU65" s="305"/>
      <c r="BV65" s="305"/>
      <c r="BW65" s="305"/>
      <c r="BX65" s="305"/>
      <c r="BY65" s="305"/>
      <c r="BZ65" s="305"/>
      <c r="CA65" s="305"/>
      <c r="CB65" s="305"/>
      <c r="CC65" s="305"/>
      <c r="CD65" s="305"/>
      <c r="CE65" s="305"/>
      <c r="CF65" s="305"/>
      <c r="CG65" s="305"/>
      <c r="CH65" s="305"/>
      <c r="CI65" s="305"/>
      <c r="CJ65" s="305"/>
      <c r="CK65" s="305"/>
      <c r="CL65" s="305"/>
      <c r="CM65" s="305"/>
      <c r="CN65" s="305"/>
      <c r="CO65" s="305"/>
      <c r="CP65" s="305"/>
      <c r="CQ65" s="305"/>
      <c r="CR65" s="305"/>
      <c r="CS65" s="305"/>
      <c r="CT65" s="305"/>
    </row>
    <row r="66" spans="1:98" ht="13.8" customHeight="1" thickBot="1" x14ac:dyDescent="0.35">
      <c r="A66" s="129"/>
      <c r="B66" s="129"/>
      <c r="C66" s="129"/>
      <c r="D66" s="129"/>
      <c r="E66" s="129"/>
      <c r="F66" s="129"/>
      <c r="G66" s="129"/>
      <c r="H66" s="304"/>
      <c r="J66" s="482"/>
      <c r="Q66" s="309"/>
      <c r="R66" s="309"/>
      <c r="U66" s="482"/>
      <c r="V66" s="306"/>
      <c r="W66" s="305"/>
      <c r="X66" s="305"/>
      <c r="Y66" s="305"/>
      <c r="Z66" s="305"/>
      <c r="AA66" s="305"/>
      <c r="AB66" s="305"/>
      <c r="AC66" s="305"/>
      <c r="AD66" s="305"/>
      <c r="AE66" s="305"/>
      <c r="AF66" s="305"/>
      <c r="AG66" s="305"/>
      <c r="AH66" s="305"/>
      <c r="AI66" s="305"/>
      <c r="AJ66" s="305"/>
      <c r="AK66" s="305"/>
      <c r="AL66" s="305"/>
      <c r="AM66" s="305"/>
      <c r="AN66" s="305"/>
      <c r="AO66" s="305"/>
      <c r="AP66" s="305"/>
      <c r="AQ66" s="305"/>
      <c r="AR66" s="305"/>
      <c r="AS66" s="305"/>
      <c r="AT66" s="305"/>
      <c r="AU66" s="305"/>
      <c r="AV66" s="305"/>
      <c r="AW66" s="305"/>
      <c r="AX66" s="305"/>
      <c r="AY66" s="305"/>
      <c r="AZ66" s="305"/>
      <c r="BA66" s="305"/>
      <c r="BB66" s="305"/>
      <c r="BC66" s="305"/>
      <c r="BD66" s="305"/>
      <c r="BE66" s="305"/>
      <c r="BF66" s="305"/>
      <c r="BG66" s="305"/>
      <c r="BH66" s="305"/>
      <c r="BI66" s="305"/>
      <c r="BJ66" s="305"/>
      <c r="BK66" s="305"/>
      <c r="BL66" s="305"/>
      <c r="BM66" s="305"/>
      <c r="BN66" s="305"/>
      <c r="BO66" s="305"/>
      <c r="BP66" s="305"/>
      <c r="BQ66" s="305"/>
      <c r="BR66" s="305"/>
      <c r="BS66" s="305"/>
      <c r="BT66" s="305"/>
      <c r="BU66" s="305"/>
      <c r="BV66" s="305"/>
      <c r="BW66" s="305"/>
      <c r="BX66" s="305"/>
      <c r="BY66" s="305"/>
      <c r="BZ66" s="305"/>
      <c r="CA66" s="305"/>
      <c r="CB66" s="305"/>
      <c r="CC66" s="305"/>
      <c r="CD66" s="305"/>
      <c r="CE66" s="305"/>
      <c r="CF66" s="305"/>
      <c r="CG66" s="305"/>
      <c r="CH66" s="305"/>
      <c r="CI66" s="305"/>
      <c r="CJ66" s="305"/>
      <c r="CK66" s="305"/>
      <c r="CL66" s="305"/>
      <c r="CM66" s="305"/>
      <c r="CN66" s="305"/>
      <c r="CO66" s="305"/>
      <c r="CP66" s="305"/>
      <c r="CQ66" s="305"/>
      <c r="CR66" s="305"/>
      <c r="CS66" s="305"/>
      <c r="CT66" s="305"/>
    </row>
    <row r="67" spans="1:98" s="131" customFormat="1" ht="13.8" customHeight="1" thickBot="1" x14ac:dyDescent="0.35">
      <c r="A67" s="658" t="s">
        <v>1556</v>
      </c>
      <c r="B67" s="659"/>
      <c r="C67" s="659"/>
      <c r="D67" s="659"/>
      <c r="E67" s="660"/>
      <c r="F67" s="129"/>
      <c r="G67" s="129"/>
      <c r="H67" s="129"/>
      <c r="I67" s="129"/>
      <c r="J67" s="168"/>
      <c r="K67" s="129"/>
      <c r="L67" s="129"/>
      <c r="M67" s="129"/>
      <c r="N67" s="129"/>
      <c r="O67" s="129"/>
      <c r="P67" s="129"/>
      <c r="Q67" s="129"/>
      <c r="R67" s="129"/>
      <c r="S67" s="129"/>
      <c r="T67" s="129"/>
      <c r="U67" s="129"/>
    </row>
    <row r="68" spans="1:98" s="131" customFormat="1" ht="13.8" customHeight="1" thickBot="1" x14ac:dyDescent="0.35">
      <c r="A68" s="453" t="s">
        <v>865</v>
      </c>
      <c r="B68" s="652" t="s">
        <v>866</v>
      </c>
      <c r="C68" s="653"/>
      <c r="D68" s="653"/>
      <c r="E68" s="654"/>
      <c r="F68" s="129"/>
      <c r="G68" s="129"/>
      <c r="H68" s="129"/>
      <c r="I68" s="129"/>
      <c r="J68" s="168"/>
      <c r="K68" s="129"/>
      <c r="L68" s="129"/>
      <c r="M68" s="129"/>
      <c r="N68" s="129"/>
      <c r="O68" s="129"/>
      <c r="P68" s="129"/>
      <c r="Q68" s="129"/>
      <c r="R68" s="129"/>
      <c r="S68" s="129"/>
      <c r="T68" s="129"/>
      <c r="U68" s="129"/>
    </row>
    <row r="69" spans="1:98" s="131" customFormat="1" ht="13.8" customHeight="1" thickBot="1" x14ac:dyDescent="0.35">
      <c r="A69" s="335"/>
      <c r="B69" s="655"/>
      <c r="C69" s="656"/>
      <c r="D69" s="656"/>
      <c r="E69" s="657"/>
      <c r="F69" s="129"/>
      <c r="G69" s="129"/>
      <c r="H69" s="129"/>
      <c r="I69" s="168">
        <v>6.5</v>
      </c>
      <c r="J69" s="168"/>
      <c r="K69" s="129" t="s">
        <v>647</v>
      </c>
      <c r="L69" s="129"/>
      <c r="M69" s="129"/>
      <c r="N69" s="129"/>
      <c r="O69" s="129"/>
      <c r="P69" s="336">
        <v>6.5</v>
      </c>
      <c r="Q69" s="129"/>
      <c r="R69" s="129"/>
      <c r="S69" s="129"/>
      <c r="T69" s="129"/>
      <c r="U69" s="129"/>
    </row>
    <row r="70" spans="1:98" s="131" customFormat="1" ht="13.8" customHeight="1" x14ac:dyDescent="0.3">
      <c r="A70" s="337"/>
      <c r="B70" s="623"/>
      <c r="C70" s="624"/>
      <c r="D70" s="624"/>
      <c r="E70" s="625"/>
      <c r="F70" s="129"/>
      <c r="G70" s="129"/>
      <c r="H70" s="129"/>
      <c r="I70" s="129"/>
      <c r="J70" s="168"/>
      <c r="K70" s="129"/>
      <c r="L70" s="129"/>
      <c r="M70" s="129"/>
      <c r="N70" s="129"/>
      <c r="O70" s="129"/>
      <c r="P70" s="129"/>
      <c r="Q70" s="129"/>
      <c r="R70" s="129"/>
      <c r="S70" s="129"/>
      <c r="T70" s="129"/>
      <c r="U70" s="129"/>
    </row>
    <row r="71" spans="1:98" s="131" customFormat="1" ht="13.8" customHeight="1" x14ac:dyDescent="0.3">
      <c r="A71" s="337"/>
      <c r="B71" s="623"/>
      <c r="C71" s="624"/>
      <c r="D71" s="624"/>
      <c r="E71" s="625"/>
      <c r="F71" s="129"/>
      <c r="G71" s="129"/>
      <c r="H71" s="129"/>
      <c r="I71" s="129"/>
      <c r="J71" s="168"/>
      <c r="K71" s="129"/>
      <c r="L71" s="129"/>
      <c r="M71" s="129"/>
      <c r="N71" s="129"/>
      <c r="O71" s="129"/>
      <c r="P71" s="129"/>
      <c r="Q71" s="129"/>
      <c r="R71" s="129"/>
      <c r="S71" s="129"/>
      <c r="T71" s="129"/>
      <c r="U71" s="129"/>
    </row>
    <row r="72" spans="1:98" s="131" customFormat="1" ht="13.8" customHeight="1" x14ac:dyDescent="0.3">
      <c r="A72" s="337"/>
      <c r="B72" s="623"/>
      <c r="C72" s="624"/>
      <c r="D72" s="624"/>
      <c r="E72" s="625"/>
      <c r="F72" s="129"/>
      <c r="G72" s="129"/>
      <c r="H72" s="129"/>
      <c r="I72" s="129"/>
      <c r="J72" s="168"/>
      <c r="K72" s="129"/>
      <c r="L72" s="129"/>
      <c r="M72" s="129"/>
      <c r="N72" s="129"/>
      <c r="O72" s="129"/>
      <c r="P72" s="129"/>
      <c r="Q72" s="129"/>
      <c r="R72" s="129"/>
      <c r="S72" s="129"/>
      <c r="T72" s="129"/>
      <c r="U72" s="129"/>
    </row>
    <row r="73" spans="1:98" s="131" customFormat="1" ht="13.8" customHeight="1" x14ac:dyDescent="0.3">
      <c r="A73" s="338"/>
      <c r="B73" s="623"/>
      <c r="C73" s="624"/>
      <c r="D73" s="624"/>
      <c r="E73" s="625"/>
      <c r="F73" s="129"/>
      <c r="G73" s="129"/>
      <c r="H73" s="129"/>
      <c r="I73" s="129"/>
      <c r="J73" s="168"/>
      <c r="K73" s="129"/>
      <c r="L73" s="129"/>
      <c r="M73" s="129"/>
      <c r="N73" s="129"/>
      <c r="O73" s="129"/>
      <c r="P73" s="129"/>
      <c r="Q73" s="129"/>
      <c r="R73" s="129"/>
      <c r="S73" s="129"/>
      <c r="T73" s="129"/>
      <c r="U73" s="129"/>
    </row>
    <row r="74" spans="1:98" s="131" customFormat="1" ht="13.8" customHeight="1" x14ac:dyDescent="0.3">
      <c r="A74" s="338"/>
      <c r="B74" s="623"/>
      <c r="C74" s="624"/>
      <c r="D74" s="624"/>
      <c r="E74" s="625"/>
      <c r="F74" s="129"/>
      <c r="G74" s="129"/>
      <c r="H74" s="129"/>
      <c r="I74" s="129"/>
      <c r="J74" s="168"/>
      <c r="K74" s="129"/>
      <c r="L74" s="129"/>
      <c r="M74" s="129"/>
      <c r="N74" s="129"/>
      <c r="O74" s="129"/>
      <c r="P74" s="129"/>
      <c r="Q74" s="129"/>
      <c r="R74" s="129"/>
      <c r="S74" s="129"/>
      <c r="T74" s="129"/>
      <c r="U74" s="129"/>
    </row>
    <row r="75" spans="1:98" s="131" customFormat="1" ht="13.8" customHeight="1" x14ac:dyDescent="0.3">
      <c r="A75" s="338"/>
      <c r="B75" s="623"/>
      <c r="C75" s="624"/>
      <c r="D75" s="624"/>
      <c r="E75" s="625"/>
      <c r="F75" s="129"/>
      <c r="G75" s="129"/>
      <c r="H75" s="129"/>
      <c r="I75" s="129"/>
      <c r="J75" s="168"/>
      <c r="K75" s="129"/>
      <c r="L75" s="129"/>
      <c r="M75" s="129"/>
      <c r="N75" s="129"/>
      <c r="O75" s="129"/>
      <c r="P75" s="129"/>
      <c r="Q75" s="129"/>
      <c r="R75" s="129"/>
      <c r="S75" s="129"/>
      <c r="T75" s="129"/>
      <c r="U75" s="129"/>
    </row>
    <row r="76" spans="1:98" s="131" customFormat="1" ht="13.8" customHeight="1" x14ac:dyDescent="0.3">
      <c r="A76" s="338"/>
      <c r="B76" s="623"/>
      <c r="C76" s="624"/>
      <c r="D76" s="624"/>
      <c r="E76" s="625"/>
      <c r="F76" s="129"/>
      <c r="G76" s="129"/>
      <c r="H76" s="129"/>
      <c r="I76" s="129"/>
      <c r="J76" s="168"/>
      <c r="K76" s="129"/>
      <c r="L76" s="129"/>
      <c r="M76" s="129"/>
      <c r="N76" s="129"/>
      <c r="O76" s="129"/>
      <c r="P76" s="129"/>
      <c r="Q76" s="129"/>
      <c r="R76" s="129"/>
      <c r="S76" s="129"/>
      <c r="T76" s="129"/>
      <c r="U76" s="129"/>
    </row>
    <row r="77" spans="1:98" s="131" customFormat="1" ht="13.8" customHeight="1" x14ac:dyDescent="0.3">
      <c r="A77" s="338"/>
      <c r="B77" s="623"/>
      <c r="C77" s="624"/>
      <c r="D77" s="624"/>
      <c r="E77" s="625"/>
      <c r="F77" s="129"/>
      <c r="G77" s="129"/>
      <c r="H77" s="129"/>
      <c r="I77" s="129"/>
      <c r="J77" s="168"/>
      <c r="K77" s="129"/>
      <c r="L77" s="129"/>
      <c r="M77" s="129"/>
      <c r="N77" s="129"/>
      <c r="O77" s="129"/>
      <c r="P77" s="129"/>
      <c r="Q77" s="129"/>
      <c r="R77" s="129"/>
      <c r="S77" s="129"/>
      <c r="T77" s="129"/>
      <c r="U77" s="129"/>
    </row>
    <row r="78" spans="1:98" s="131" customFormat="1" ht="13.8" customHeight="1" thickBot="1" x14ac:dyDescent="0.35">
      <c r="A78" s="339"/>
      <c r="B78" s="648"/>
      <c r="C78" s="649"/>
      <c r="D78" s="649"/>
      <c r="E78" s="650"/>
      <c r="F78" s="129"/>
      <c r="G78" s="129"/>
      <c r="H78" s="129"/>
      <c r="I78" s="129"/>
      <c r="J78" s="168"/>
      <c r="K78" s="129"/>
      <c r="L78" s="129"/>
      <c r="M78" s="129"/>
      <c r="N78" s="129"/>
      <c r="O78" s="129"/>
      <c r="P78" s="129"/>
      <c r="Q78" s="129"/>
      <c r="R78" s="129"/>
      <c r="S78" s="129"/>
      <c r="T78" s="129"/>
      <c r="U78" s="129"/>
    </row>
    <row r="79" spans="1:98" ht="13.8" customHeight="1" x14ac:dyDescent="0.3">
      <c r="A79" s="129"/>
      <c r="B79" s="129"/>
      <c r="C79" s="129"/>
      <c r="D79" s="129"/>
      <c r="E79" s="129"/>
      <c r="F79" s="129"/>
      <c r="G79" s="129"/>
      <c r="H79" s="304"/>
      <c r="J79" s="482"/>
      <c r="U79" s="483"/>
      <c r="W79" s="305"/>
      <c r="X79" s="305"/>
      <c r="Y79" s="305"/>
      <c r="Z79" s="305"/>
      <c r="AA79" s="305"/>
      <c r="AB79" s="305"/>
      <c r="AC79" s="305"/>
      <c r="AD79" s="305"/>
      <c r="AE79" s="305"/>
      <c r="AF79" s="305"/>
      <c r="AG79" s="305"/>
      <c r="AH79" s="305"/>
      <c r="AI79" s="305"/>
      <c r="AJ79" s="305"/>
      <c r="AK79" s="305"/>
      <c r="AL79" s="305"/>
      <c r="AM79" s="305"/>
      <c r="AN79" s="305"/>
      <c r="AO79" s="305"/>
      <c r="AP79" s="305"/>
      <c r="AQ79" s="305"/>
      <c r="AR79" s="305"/>
      <c r="AS79" s="305"/>
      <c r="AT79" s="305"/>
      <c r="AU79" s="305"/>
      <c r="AV79" s="305"/>
      <c r="AW79" s="305"/>
      <c r="AX79" s="305"/>
      <c r="AY79" s="305"/>
      <c r="AZ79" s="305"/>
      <c r="BA79" s="305"/>
      <c r="BB79" s="305"/>
      <c r="BC79" s="305"/>
      <c r="BD79" s="305"/>
      <c r="BE79" s="305"/>
      <c r="BF79" s="305"/>
      <c r="BG79" s="305"/>
      <c r="BH79" s="305"/>
      <c r="BI79" s="305"/>
      <c r="BJ79" s="305"/>
      <c r="BK79" s="305"/>
      <c r="BL79" s="305"/>
      <c r="BM79" s="305"/>
      <c r="BN79" s="305"/>
      <c r="BO79" s="305"/>
      <c r="BP79" s="305"/>
      <c r="BQ79" s="305"/>
      <c r="BR79" s="305"/>
      <c r="BS79" s="305"/>
      <c r="BT79" s="305"/>
      <c r="BU79" s="305"/>
      <c r="BV79" s="305"/>
      <c r="BW79" s="305"/>
      <c r="BX79" s="305"/>
      <c r="BY79" s="305"/>
      <c r="BZ79" s="305"/>
      <c r="CA79" s="305"/>
      <c r="CB79" s="305"/>
      <c r="CC79" s="305"/>
      <c r="CD79" s="305"/>
      <c r="CE79" s="305"/>
      <c r="CF79" s="305"/>
      <c r="CG79" s="305"/>
      <c r="CH79" s="305"/>
      <c r="CI79" s="305"/>
      <c r="CJ79" s="305"/>
      <c r="CK79" s="305"/>
      <c r="CL79" s="305"/>
      <c r="CM79" s="305"/>
      <c r="CN79" s="305"/>
      <c r="CO79" s="305"/>
      <c r="CP79" s="305"/>
      <c r="CQ79" s="305"/>
      <c r="CR79" s="305"/>
      <c r="CS79" s="305"/>
      <c r="CT79" s="305"/>
    </row>
    <row r="80" spans="1:98" ht="13.8" customHeight="1" x14ac:dyDescent="0.3">
      <c r="A80" s="129"/>
      <c r="B80" s="129"/>
      <c r="C80" s="129"/>
      <c r="D80" s="129"/>
      <c r="E80" s="129"/>
      <c r="F80" s="129"/>
      <c r="G80" s="129"/>
      <c r="H80" s="304"/>
      <c r="J80" s="482"/>
      <c r="U80" s="483"/>
      <c r="V80" s="305"/>
      <c r="W80" s="305"/>
      <c r="X80" s="305"/>
      <c r="Y80" s="305"/>
      <c r="Z80" s="305"/>
      <c r="AA80" s="305"/>
      <c r="AB80" s="305"/>
      <c r="AC80" s="305"/>
      <c r="AD80" s="305"/>
      <c r="AE80" s="305"/>
      <c r="AF80" s="305"/>
      <c r="AG80" s="305"/>
      <c r="AH80" s="305"/>
      <c r="AI80" s="305"/>
      <c r="AJ80" s="305"/>
      <c r="AK80" s="305"/>
      <c r="AL80" s="305"/>
      <c r="AM80" s="305"/>
      <c r="AN80" s="305"/>
      <c r="AO80" s="305"/>
      <c r="AP80" s="305"/>
      <c r="AQ80" s="305"/>
      <c r="AR80" s="305"/>
      <c r="AS80" s="305"/>
      <c r="AT80" s="305"/>
      <c r="AU80" s="305"/>
      <c r="AV80" s="305"/>
      <c r="AW80" s="305"/>
      <c r="AX80" s="305"/>
      <c r="AY80" s="305"/>
      <c r="AZ80" s="305"/>
      <c r="BA80" s="305"/>
      <c r="BB80" s="305"/>
      <c r="BC80" s="305"/>
      <c r="BD80" s="305"/>
      <c r="BE80" s="305"/>
      <c r="BF80" s="305"/>
      <c r="BG80" s="305"/>
      <c r="BH80" s="305"/>
      <c r="BI80" s="305"/>
      <c r="BJ80" s="305"/>
      <c r="BK80" s="305"/>
      <c r="BL80" s="305"/>
      <c r="BM80" s="305"/>
      <c r="BN80" s="305"/>
      <c r="BO80" s="305"/>
      <c r="BP80" s="305"/>
      <c r="BQ80" s="305"/>
      <c r="BR80" s="305"/>
      <c r="BS80" s="305"/>
      <c r="BT80" s="305"/>
      <c r="BU80" s="305"/>
      <c r="BV80" s="305"/>
      <c r="BW80" s="305"/>
      <c r="BX80" s="305"/>
      <c r="BY80" s="305"/>
      <c r="BZ80" s="305"/>
      <c r="CA80" s="305"/>
      <c r="CB80" s="305"/>
      <c r="CC80" s="305"/>
      <c r="CD80" s="305"/>
      <c r="CE80" s="305"/>
      <c r="CF80" s="305"/>
      <c r="CG80" s="305"/>
      <c r="CH80" s="305"/>
      <c r="CI80" s="305"/>
      <c r="CJ80" s="305"/>
      <c r="CK80" s="305"/>
      <c r="CL80" s="305"/>
      <c r="CM80" s="305"/>
      <c r="CN80" s="305"/>
      <c r="CO80" s="305"/>
      <c r="CP80" s="305"/>
      <c r="CQ80" s="305"/>
      <c r="CR80" s="305"/>
      <c r="CS80" s="305"/>
      <c r="CT80" s="305"/>
    </row>
    <row r="81" spans="1:21" ht="13.8" customHeight="1" x14ac:dyDescent="0.3">
      <c r="A81" s="129"/>
      <c r="B81" s="129"/>
      <c r="C81" s="129"/>
      <c r="D81" s="129"/>
      <c r="E81" s="129"/>
      <c r="F81" s="129"/>
      <c r="G81" s="129"/>
      <c r="H81" s="304"/>
      <c r="J81" s="482"/>
      <c r="U81" s="483"/>
    </row>
    <row r="82" spans="1:21" ht="13.8" customHeight="1" x14ac:dyDescent="0.3">
      <c r="A82" s="129"/>
      <c r="B82" s="129"/>
      <c r="C82" s="129"/>
      <c r="D82" s="129"/>
      <c r="E82" s="129"/>
      <c r="F82" s="129"/>
      <c r="G82" s="129"/>
      <c r="H82" s="304"/>
      <c r="J82" s="482"/>
      <c r="U82" s="483"/>
    </row>
    <row r="83" spans="1:21" ht="13.8" customHeight="1" x14ac:dyDescent="0.3">
      <c r="A83" s="129"/>
      <c r="B83" s="129"/>
      <c r="C83" s="129"/>
      <c r="D83" s="129"/>
      <c r="E83" s="129"/>
      <c r="F83" s="129"/>
      <c r="G83" s="129"/>
      <c r="H83" s="304"/>
      <c r="J83" s="482"/>
      <c r="U83" s="483"/>
    </row>
    <row r="84" spans="1:21" ht="13.8" customHeight="1" x14ac:dyDescent="0.3">
      <c r="A84" s="129"/>
      <c r="B84" s="129"/>
      <c r="C84" s="129"/>
      <c r="D84" s="129"/>
      <c r="E84" s="129"/>
      <c r="F84" s="129"/>
      <c r="G84" s="129"/>
      <c r="H84" s="304"/>
      <c r="J84" s="482"/>
      <c r="U84" s="483"/>
    </row>
    <row r="85" spans="1:21" ht="13.8" customHeight="1" x14ac:dyDescent="0.3">
      <c r="A85" s="129"/>
      <c r="B85" s="129"/>
      <c r="C85" s="129"/>
      <c r="D85" s="129"/>
      <c r="E85" s="129"/>
      <c r="F85" s="129"/>
      <c r="G85" s="129"/>
      <c r="H85" s="304"/>
      <c r="J85" s="482"/>
      <c r="U85" s="483"/>
    </row>
    <row r="86" spans="1:21" ht="13.8" customHeight="1" x14ac:dyDescent="0.3">
      <c r="A86" s="129"/>
      <c r="B86" s="129"/>
      <c r="C86" s="129"/>
      <c r="D86" s="129"/>
      <c r="E86" s="129"/>
      <c r="F86" s="129"/>
      <c r="G86" s="129"/>
      <c r="H86" s="304"/>
      <c r="J86" s="482"/>
      <c r="U86" s="483"/>
    </row>
    <row r="87" spans="1:21" ht="13.8" customHeight="1" x14ac:dyDescent="0.3">
      <c r="A87" s="129"/>
      <c r="B87" s="129"/>
      <c r="C87" s="129"/>
      <c r="D87" s="129"/>
      <c r="E87" s="129"/>
      <c r="F87" s="129"/>
      <c r="G87" s="129"/>
      <c r="H87" s="304"/>
    </row>
    <row r="88" spans="1:21" ht="13.8" customHeight="1" x14ac:dyDescent="0.3">
      <c r="A88" s="129"/>
      <c r="B88" s="129"/>
      <c r="C88" s="129"/>
      <c r="D88" s="129"/>
      <c r="E88" s="129"/>
      <c r="F88" s="129"/>
      <c r="G88" s="129"/>
      <c r="H88" s="304"/>
    </row>
    <row r="89" spans="1:21" ht="13.8" customHeight="1" x14ac:dyDescent="0.3">
      <c r="A89" s="129"/>
      <c r="B89" s="129"/>
      <c r="C89" s="129"/>
      <c r="D89" s="129"/>
      <c r="E89" s="129"/>
      <c r="F89" s="129"/>
      <c r="G89" s="129"/>
      <c r="H89" s="304"/>
    </row>
    <row r="90" spans="1:21" ht="13.8" customHeight="1" x14ac:dyDescent="0.3">
      <c r="A90" s="129"/>
      <c r="B90" s="129"/>
      <c r="C90" s="129"/>
      <c r="D90" s="129"/>
      <c r="E90" s="129"/>
      <c r="F90" s="129"/>
      <c r="G90" s="129"/>
      <c r="H90" s="304"/>
    </row>
    <row r="91" spans="1:21" ht="13.8" customHeight="1" x14ac:dyDescent="0.3">
      <c r="A91" s="129"/>
      <c r="B91" s="129"/>
      <c r="C91" s="129"/>
      <c r="D91" s="129"/>
      <c r="E91" s="129"/>
      <c r="F91" s="129"/>
      <c r="G91" s="129"/>
      <c r="H91" s="304"/>
    </row>
    <row r="92" spans="1:21" ht="13.8" customHeight="1" x14ac:dyDescent="0.3">
      <c r="A92" s="129"/>
      <c r="B92" s="129"/>
      <c r="C92" s="129"/>
      <c r="D92" s="129"/>
      <c r="E92" s="129"/>
      <c r="F92" s="129"/>
      <c r="G92" s="129"/>
      <c r="H92" s="304"/>
    </row>
    <row r="93" spans="1:21" ht="13.8" customHeight="1" x14ac:dyDescent="0.3">
      <c r="A93" s="129"/>
      <c r="B93" s="129"/>
      <c r="C93" s="129"/>
      <c r="D93" s="129"/>
      <c r="E93" s="129"/>
      <c r="F93" s="129"/>
      <c r="G93" s="129"/>
      <c r="H93" s="304"/>
    </row>
    <row r="94" spans="1:21" ht="13.8" customHeight="1" x14ac:dyDescent="0.3">
      <c r="A94" s="129"/>
      <c r="B94" s="129"/>
      <c r="C94" s="129"/>
      <c r="D94" s="129"/>
      <c r="E94" s="129"/>
      <c r="F94" s="129"/>
      <c r="G94" s="129"/>
      <c r="H94" s="304"/>
    </row>
    <row r="95" spans="1:21" ht="13.8" customHeight="1" x14ac:dyDescent="0.3">
      <c r="A95" s="129"/>
      <c r="B95" s="129"/>
      <c r="C95" s="129"/>
      <c r="D95" s="129"/>
      <c r="E95" s="129"/>
      <c r="F95" s="129"/>
      <c r="G95" s="129"/>
      <c r="H95" s="304"/>
    </row>
    <row r="96" spans="1:21" ht="13.8" customHeight="1" x14ac:dyDescent="0.3">
      <c r="A96" s="129"/>
      <c r="B96" s="129"/>
      <c r="C96" s="129"/>
      <c r="D96" s="129"/>
      <c r="E96" s="129"/>
      <c r="F96" s="129"/>
      <c r="G96" s="129"/>
      <c r="H96" s="304"/>
    </row>
    <row r="97" spans="1:8" ht="13.8" customHeight="1" x14ac:dyDescent="0.3">
      <c r="A97" s="129"/>
      <c r="B97" s="129"/>
      <c r="C97" s="129"/>
      <c r="D97" s="129"/>
      <c r="E97" s="129"/>
      <c r="F97" s="129"/>
      <c r="G97" s="129"/>
      <c r="H97" s="304"/>
    </row>
    <row r="98" spans="1:8" ht="13.8" customHeight="1" x14ac:dyDescent="0.3">
      <c r="A98" s="129"/>
      <c r="B98" s="129"/>
      <c r="C98" s="129"/>
      <c r="D98" s="129"/>
      <c r="E98" s="129"/>
      <c r="F98" s="129"/>
      <c r="G98" s="129"/>
      <c r="H98" s="304"/>
    </row>
    <row r="99" spans="1:8" ht="13.8" customHeight="1" x14ac:dyDescent="0.3">
      <c r="A99" s="129"/>
      <c r="B99" s="129"/>
      <c r="C99" s="129"/>
      <c r="D99" s="129"/>
      <c r="E99" s="129"/>
      <c r="F99" s="129"/>
      <c r="G99" s="129"/>
      <c r="H99" s="304"/>
    </row>
    <row r="100" spans="1:8" ht="13.8" customHeight="1" x14ac:dyDescent="0.3">
      <c r="A100" s="129"/>
      <c r="B100" s="129"/>
      <c r="C100" s="129"/>
      <c r="D100" s="129"/>
      <c r="E100" s="129"/>
      <c r="F100" s="129"/>
      <c r="G100" s="129"/>
      <c r="H100" s="304"/>
    </row>
    <row r="101" spans="1:8" ht="13.8" customHeight="1" x14ac:dyDescent="0.3">
      <c r="A101" s="129"/>
      <c r="B101" s="129"/>
      <c r="C101" s="129"/>
      <c r="D101" s="129"/>
      <c r="E101" s="129"/>
      <c r="F101" s="129"/>
      <c r="G101" s="129"/>
      <c r="H101" s="304"/>
    </row>
    <row r="102" spans="1:8" ht="13.8" customHeight="1" x14ac:dyDescent="0.3">
      <c r="A102" s="129"/>
      <c r="B102" s="129"/>
      <c r="C102" s="129"/>
      <c r="D102" s="129"/>
      <c r="E102" s="129"/>
      <c r="F102" s="129"/>
      <c r="G102" s="129"/>
      <c r="H102" s="304"/>
    </row>
    <row r="103" spans="1:8" ht="13.8" customHeight="1" x14ac:dyDescent="0.3">
      <c r="A103" s="129"/>
      <c r="B103" s="129"/>
      <c r="C103" s="129"/>
      <c r="D103" s="129"/>
      <c r="E103" s="129"/>
      <c r="F103" s="129"/>
      <c r="G103" s="129"/>
      <c r="H103" s="304"/>
    </row>
    <row r="104" spans="1:8" ht="13.8" customHeight="1" x14ac:dyDescent="0.3">
      <c r="A104" s="129"/>
      <c r="B104" s="129"/>
      <c r="C104" s="129"/>
      <c r="D104" s="129"/>
      <c r="E104" s="129"/>
      <c r="F104" s="129"/>
      <c r="G104" s="129"/>
      <c r="H104" s="304"/>
    </row>
    <row r="105" spans="1:8" ht="13.8" customHeight="1" x14ac:dyDescent="0.3">
      <c r="A105" s="129"/>
      <c r="B105" s="129"/>
      <c r="C105" s="129"/>
      <c r="D105" s="129"/>
      <c r="E105" s="129"/>
      <c r="F105" s="129"/>
      <c r="G105" s="129"/>
      <c r="H105" s="304"/>
    </row>
    <row r="106" spans="1:8" ht="13.8" customHeight="1" x14ac:dyDescent="0.3">
      <c r="A106" s="129"/>
      <c r="B106" s="129"/>
      <c r="C106" s="129"/>
      <c r="D106" s="129"/>
      <c r="E106" s="129"/>
      <c r="F106" s="129"/>
      <c r="G106" s="129"/>
      <c r="H106" s="304"/>
    </row>
    <row r="107" spans="1:8" ht="13.8" customHeight="1" x14ac:dyDescent="0.3">
      <c r="A107" s="129"/>
      <c r="B107" s="129"/>
      <c r="C107" s="129"/>
      <c r="D107" s="129"/>
      <c r="E107" s="129"/>
      <c r="F107" s="129"/>
      <c r="G107" s="129"/>
      <c r="H107" s="304"/>
    </row>
    <row r="108" spans="1:8" ht="13.8" customHeight="1" x14ac:dyDescent="0.3">
      <c r="A108" s="129"/>
      <c r="B108" s="129"/>
      <c r="C108" s="129"/>
      <c r="D108" s="129"/>
      <c r="E108" s="129"/>
      <c r="F108" s="129"/>
      <c r="G108" s="129"/>
      <c r="H108" s="304"/>
    </row>
    <row r="109" spans="1:8" ht="13.8" customHeight="1" x14ac:dyDescent="0.3">
      <c r="A109" s="129"/>
      <c r="B109" s="129"/>
      <c r="C109" s="129"/>
      <c r="D109" s="129"/>
      <c r="E109" s="129"/>
      <c r="F109" s="129"/>
      <c r="G109" s="129"/>
      <c r="H109" s="304"/>
    </row>
    <row r="110" spans="1:8" ht="13.8" customHeight="1" x14ac:dyDescent="0.3">
      <c r="A110" s="129"/>
      <c r="B110" s="129"/>
      <c r="C110" s="129"/>
      <c r="D110" s="129"/>
      <c r="E110" s="129"/>
      <c r="F110" s="129"/>
      <c r="G110" s="129"/>
      <c r="H110" s="304"/>
    </row>
    <row r="111" spans="1:8" ht="13.8" customHeight="1" x14ac:dyDescent="0.3">
      <c r="A111" s="129"/>
      <c r="B111" s="129"/>
      <c r="C111" s="129"/>
      <c r="D111" s="129"/>
      <c r="E111" s="129"/>
      <c r="F111" s="129"/>
      <c r="G111" s="129"/>
      <c r="H111" s="304"/>
    </row>
    <row r="112" spans="1:8" ht="13.8" customHeight="1" x14ac:dyDescent="0.3">
      <c r="A112" s="129"/>
      <c r="B112" s="129"/>
      <c r="C112" s="129"/>
      <c r="D112" s="129"/>
      <c r="E112" s="129"/>
      <c r="F112" s="129"/>
      <c r="G112" s="129"/>
      <c r="H112" s="304"/>
    </row>
    <row r="113" spans="1:8" ht="13.8" customHeight="1" x14ac:dyDescent="0.3">
      <c r="A113" s="129"/>
      <c r="B113" s="129"/>
      <c r="C113" s="129"/>
      <c r="D113" s="129"/>
      <c r="E113" s="129"/>
      <c r="F113" s="129"/>
      <c r="G113" s="129"/>
      <c r="H113" s="304"/>
    </row>
    <row r="114" spans="1:8" ht="13.8" customHeight="1" x14ac:dyDescent="0.3">
      <c r="A114" s="129"/>
      <c r="B114" s="129"/>
      <c r="C114" s="129"/>
      <c r="D114" s="129"/>
      <c r="E114" s="129"/>
      <c r="F114" s="129"/>
      <c r="G114" s="129"/>
      <c r="H114" s="304"/>
    </row>
    <row r="115" spans="1:8" ht="13.8" customHeight="1" x14ac:dyDescent="0.3">
      <c r="A115" s="129"/>
      <c r="B115" s="129"/>
      <c r="C115" s="129"/>
      <c r="D115" s="129"/>
      <c r="E115" s="129"/>
      <c r="F115" s="129"/>
      <c r="G115" s="129"/>
      <c r="H115" s="304"/>
    </row>
    <row r="116" spans="1:8" ht="13.8" customHeight="1" x14ac:dyDescent="0.3">
      <c r="A116" s="129"/>
      <c r="B116" s="129"/>
      <c r="C116" s="129"/>
      <c r="D116" s="129"/>
      <c r="E116" s="129"/>
      <c r="F116" s="129"/>
      <c r="G116" s="129"/>
      <c r="H116" s="304"/>
    </row>
    <row r="117" spans="1:8" ht="13.8" customHeight="1" x14ac:dyDescent="0.3">
      <c r="A117" s="129"/>
      <c r="B117" s="129"/>
      <c r="C117" s="129"/>
      <c r="D117" s="129"/>
      <c r="E117" s="129"/>
      <c r="F117" s="129"/>
      <c r="G117" s="129"/>
      <c r="H117" s="304"/>
    </row>
    <row r="118" spans="1:8" ht="13.8" customHeight="1" x14ac:dyDescent="0.3">
      <c r="A118" s="129"/>
      <c r="B118" s="129"/>
      <c r="C118" s="129"/>
      <c r="D118" s="129"/>
      <c r="E118" s="129"/>
      <c r="F118" s="129"/>
      <c r="G118" s="129"/>
      <c r="H118" s="304"/>
    </row>
    <row r="119" spans="1:8" ht="13.8" customHeight="1" x14ac:dyDescent="0.3">
      <c r="A119" s="129"/>
      <c r="B119" s="129"/>
      <c r="C119" s="129"/>
      <c r="D119" s="129"/>
      <c r="E119" s="129"/>
      <c r="F119" s="129"/>
      <c r="G119" s="129"/>
      <c r="H119" s="304"/>
    </row>
    <row r="120" spans="1:8" ht="13.8" customHeight="1" x14ac:dyDescent="0.3">
      <c r="A120" s="129"/>
      <c r="B120" s="129"/>
      <c r="C120" s="129"/>
      <c r="D120" s="129"/>
      <c r="E120" s="129"/>
      <c r="F120" s="129"/>
      <c r="G120" s="129"/>
      <c r="H120" s="304"/>
    </row>
    <row r="121" spans="1:8" ht="13.8" customHeight="1" x14ac:dyDescent="0.3">
      <c r="A121" s="129"/>
      <c r="B121" s="129"/>
      <c r="C121" s="129"/>
      <c r="D121" s="129"/>
      <c r="E121" s="129"/>
      <c r="F121" s="129"/>
      <c r="G121" s="129"/>
      <c r="H121" s="304"/>
    </row>
    <row r="122" spans="1:8" ht="13.8" customHeight="1" x14ac:dyDescent="0.3">
      <c r="A122" s="129"/>
      <c r="B122" s="129"/>
      <c r="C122" s="129"/>
      <c r="D122" s="129"/>
      <c r="E122" s="129"/>
      <c r="F122" s="129"/>
      <c r="G122" s="129"/>
      <c r="H122" s="304"/>
    </row>
  </sheetData>
  <mergeCells count="32">
    <mergeCell ref="K1:O1"/>
    <mergeCell ref="G57:H57"/>
    <mergeCell ref="B68:E68"/>
    <mergeCell ref="B69:E69"/>
    <mergeCell ref="A67:E67"/>
    <mergeCell ref="A3:E3"/>
    <mergeCell ref="A17:E17"/>
    <mergeCell ref="A31:H31"/>
    <mergeCell ref="A56:H56"/>
    <mergeCell ref="B77:E77"/>
    <mergeCell ref="B78:E78"/>
    <mergeCell ref="B72:E72"/>
    <mergeCell ref="B73:E73"/>
    <mergeCell ref="B74:E74"/>
    <mergeCell ref="B75:E75"/>
    <mergeCell ref="B76:E76"/>
    <mergeCell ref="B71:E71"/>
    <mergeCell ref="A4:C4"/>
    <mergeCell ref="D18:E18"/>
    <mergeCell ref="P1:T1"/>
    <mergeCell ref="A57:C58"/>
    <mergeCell ref="D57:D58"/>
    <mergeCell ref="E57:E58"/>
    <mergeCell ref="F57:F58"/>
    <mergeCell ref="A18:A19"/>
    <mergeCell ref="B18:B19"/>
    <mergeCell ref="C18:C19"/>
    <mergeCell ref="A32:A33"/>
    <mergeCell ref="B32:B33"/>
    <mergeCell ref="C32:C33"/>
    <mergeCell ref="A1:H1"/>
    <mergeCell ref="B70:E70"/>
  </mergeCells>
  <dataValidations count="2">
    <dataValidation type="list" allowBlank="1" showInputMessage="1" showErrorMessage="1" sqref="E59:E63 E65" xr:uid="{00000000-0002-0000-0700-000000000000}">
      <formula1>territory</formula1>
    </dataValidation>
    <dataValidation type="list" allowBlank="1" showInputMessage="1" showErrorMessage="1" sqref="F59:F63 F65" xr:uid="{00000000-0002-0000-0700-000001000000}">
      <formula1>peril</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129"/>
  <sheetViews>
    <sheetView zoomScale="70" zoomScaleNormal="70" workbookViewId="0">
      <selection activeCell="I4" sqref="I4"/>
    </sheetView>
  </sheetViews>
  <sheetFormatPr defaultRowHeight="15.6" outlineLevelRow="2" outlineLevelCol="1" x14ac:dyDescent="0.3"/>
  <cols>
    <col min="1" max="1" width="17.77734375" customWidth="1"/>
    <col min="2" max="2" width="11.77734375" customWidth="1"/>
    <col min="3" max="3" width="30.21875" customWidth="1"/>
    <col min="4" max="4" width="12.21875" customWidth="1"/>
    <col min="5" max="5" width="13.77734375" customWidth="1"/>
    <col min="6" max="6" width="12.21875" customWidth="1"/>
    <col min="7" max="7" width="11.77734375" customWidth="1"/>
    <col min="8" max="8" width="19" customWidth="1"/>
    <col min="9" max="9" width="19.109375" customWidth="1"/>
    <col min="10" max="10" width="18.21875" customWidth="1"/>
    <col min="11" max="11" width="14.21875" style="6" bestFit="1" customWidth="1"/>
    <col min="12" max="12" width="10.109375" style="1" bestFit="1" customWidth="1"/>
    <col min="13" max="14" width="17.77734375" bestFit="1" customWidth="1"/>
    <col min="15" max="16" width="6.77734375" bestFit="1" customWidth="1"/>
    <col min="17" max="19" width="17.77734375" bestFit="1" customWidth="1"/>
    <col min="20" max="20" width="14.21875" customWidth="1" outlineLevel="1"/>
    <col min="21" max="21" width="14.44140625" customWidth="1" outlineLevel="1"/>
    <col min="22" max="22" width="13.44140625" customWidth="1" outlineLevel="1"/>
    <col min="23" max="23" width="13.77734375" customWidth="1" outlineLevel="1"/>
    <col min="24" max="25" width="16.5546875" customWidth="1" outlineLevel="1"/>
    <col min="26" max="26" width="16" customWidth="1" outlineLevel="1"/>
  </cols>
  <sheetData>
    <row r="1" spans="1:33" s="131" customFormat="1" ht="25.05" customHeight="1" x14ac:dyDescent="0.3">
      <c r="A1" s="576" t="s">
        <v>2219</v>
      </c>
      <c r="B1" s="576"/>
      <c r="C1" s="576"/>
      <c r="D1" s="576"/>
      <c r="E1" s="576"/>
      <c r="F1" s="576"/>
      <c r="G1" s="576"/>
      <c r="H1" s="576"/>
      <c r="I1" s="576"/>
      <c r="J1" s="576"/>
      <c r="K1" s="138" t="s">
        <v>650</v>
      </c>
      <c r="L1" s="99" t="s">
        <v>354</v>
      </c>
      <c r="M1" s="567" t="s">
        <v>649</v>
      </c>
      <c r="N1" s="567"/>
      <c r="O1" s="567"/>
      <c r="P1" s="567"/>
      <c r="Q1" s="567"/>
      <c r="R1" s="567"/>
      <c r="S1" s="567"/>
      <c r="T1" s="668" t="s">
        <v>683</v>
      </c>
      <c r="U1" s="668"/>
      <c r="V1" s="668"/>
      <c r="W1" s="668"/>
      <c r="X1" s="668"/>
      <c r="Y1" s="668"/>
      <c r="Z1" s="668"/>
      <c r="AA1" s="142"/>
    </row>
    <row r="2" spans="1:33" ht="15" thickBot="1" x14ac:dyDescent="0.35">
      <c r="D2" s="11"/>
      <c r="E2" s="11"/>
      <c r="F2" s="11"/>
      <c r="G2" s="11"/>
      <c r="H2" s="69"/>
      <c r="I2" s="10"/>
      <c r="J2" s="10"/>
      <c r="K2" s="11"/>
      <c r="L2" s="11"/>
      <c r="M2" s="10"/>
      <c r="N2" s="10"/>
      <c r="O2" s="10"/>
      <c r="P2" s="10"/>
      <c r="Q2" s="10"/>
      <c r="R2" s="10"/>
      <c r="S2" s="10"/>
      <c r="T2" s="10"/>
      <c r="U2" s="10"/>
      <c r="V2" s="10"/>
      <c r="W2" s="10"/>
      <c r="X2" s="10"/>
      <c r="Y2" s="10"/>
      <c r="Z2" s="10"/>
      <c r="AA2" s="10"/>
      <c r="AB2" s="10"/>
      <c r="AC2" s="10"/>
      <c r="AD2" s="10"/>
      <c r="AE2" s="10"/>
      <c r="AF2" s="10"/>
      <c r="AG2" s="10"/>
    </row>
    <row r="3" spans="1:33" ht="15" thickBot="1" x14ac:dyDescent="0.35">
      <c r="A3" s="577" t="s">
        <v>860</v>
      </c>
      <c r="B3" s="578"/>
      <c r="C3" s="578"/>
      <c r="D3" s="578"/>
      <c r="E3" s="578"/>
      <c r="F3" s="578"/>
      <c r="G3" s="578"/>
      <c r="H3" s="578"/>
      <c r="I3" s="578"/>
      <c r="J3" s="579"/>
      <c r="K3" s="11"/>
      <c r="L3" s="92"/>
      <c r="M3" s="23"/>
      <c r="N3" s="23"/>
      <c r="O3" s="23"/>
      <c r="P3" s="23"/>
      <c r="Q3" s="23"/>
      <c r="R3" s="23"/>
      <c r="S3" s="23"/>
      <c r="T3" s="10"/>
      <c r="U3" s="10"/>
      <c r="V3" s="10"/>
      <c r="W3" s="10"/>
      <c r="X3" s="10"/>
      <c r="Y3" s="10"/>
      <c r="Z3" s="10"/>
      <c r="AA3" s="10"/>
      <c r="AB3" s="10"/>
      <c r="AC3" s="10"/>
      <c r="AD3" s="10"/>
      <c r="AE3" s="10"/>
      <c r="AF3" s="10"/>
      <c r="AG3" s="10"/>
    </row>
    <row r="4" spans="1:33" ht="39" customHeight="1" thickBot="1" x14ac:dyDescent="0.35">
      <c r="A4" s="157" t="s">
        <v>4</v>
      </c>
      <c r="B4" s="158" t="s">
        <v>5</v>
      </c>
      <c r="C4" s="156" t="s">
        <v>44</v>
      </c>
      <c r="D4" s="670" t="s">
        <v>380</v>
      </c>
      <c r="E4" s="671"/>
      <c r="F4" s="669" t="s">
        <v>43</v>
      </c>
      <c r="G4" s="669"/>
      <c r="H4" s="458" t="s">
        <v>2265</v>
      </c>
      <c r="I4" s="458" t="s">
        <v>2266</v>
      </c>
      <c r="J4" s="458" t="s">
        <v>1553</v>
      </c>
      <c r="K4" s="11"/>
      <c r="L4" s="92"/>
      <c r="M4" s="69"/>
      <c r="N4" s="69"/>
      <c r="O4" s="69"/>
      <c r="P4" s="69"/>
      <c r="Q4" s="69"/>
      <c r="R4" s="69"/>
      <c r="S4" s="69"/>
      <c r="T4" s="10"/>
      <c r="U4" s="10"/>
      <c r="V4" s="10"/>
      <c r="W4" s="10"/>
      <c r="X4" s="10"/>
      <c r="Y4" s="10"/>
      <c r="Z4" s="10"/>
      <c r="AA4" s="10"/>
      <c r="AB4" s="10"/>
      <c r="AC4" s="10"/>
      <c r="AD4" s="10"/>
      <c r="AE4" s="10"/>
      <c r="AF4" s="10"/>
      <c r="AG4" s="10"/>
    </row>
    <row r="5" spans="1:33" ht="14.4" x14ac:dyDescent="0.3">
      <c r="A5" s="672" t="s">
        <v>221</v>
      </c>
      <c r="B5" s="672"/>
      <c r="C5" s="672"/>
      <c r="D5" s="448" t="s">
        <v>35</v>
      </c>
      <c r="E5" s="449" t="s">
        <v>36</v>
      </c>
      <c r="F5" s="448" t="s">
        <v>35</v>
      </c>
      <c r="G5" s="463" t="s">
        <v>36</v>
      </c>
      <c r="H5" s="393" t="s">
        <v>244</v>
      </c>
      <c r="I5" s="397" t="s">
        <v>244</v>
      </c>
      <c r="J5" s="396" t="s">
        <v>245</v>
      </c>
      <c r="K5" s="11"/>
      <c r="L5" s="92"/>
      <c r="M5" s="10"/>
      <c r="N5" s="10"/>
      <c r="O5" s="10"/>
      <c r="P5" s="10"/>
      <c r="Q5" s="10"/>
      <c r="R5" s="10"/>
      <c r="S5" s="10"/>
      <c r="T5" s="10"/>
      <c r="U5" s="10"/>
      <c r="V5" s="10"/>
      <c r="W5" s="10"/>
      <c r="X5" s="10"/>
      <c r="Y5" s="10"/>
      <c r="Z5" s="10"/>
      <c r="AA5" s="10"/>
      <c r="AB5" s="10"/>
      <c r="AC5" s="10"/>
      <c r="AD5" s="10"/>
      <c r="AE5" s="10"/>
      <c r="AF5" s="10"/>
      <c r="AG5" s="10"/>
    </row>
    <row r="6" spans="1:33" ht="15" thickBot="1" x14ac:dyDescent="0.35">
      <c r="A6" s="531" t="s">
        <v>45</v>
      </c>
      <c r="B6" s="189"/>
      <c r="C6" s="472"/>
      <c r="D6" s="471"/>
      <c r="E6" s="389"/>
      <c r="F6" s="387"/>
      <c r="G6" s="255"/>
      <c r="H6" s="394"/>
      <c r="I6" s="240"/>
      <c r="J6" s="241"/>
      <c r="K6" s="11"/>
      <c r="L6" s="92"/>
      <c r="M6" s="10"/>
      <c r="N6" s="10"/>
      <c r="O6" s="10"/>
      <c r="P6" s="10"/>
      <c r="Q6" s="10"/>
      <c r="R6" s="10"/>
      <c r="S6" s="10"/>
      <c r="T6" s="10"/>
      <c r="U6" s="10"/>
      <c r="V6" s="10"/>
      <c r="W6" s="10"/>
      <c r="X6" s="10"/>
      <c r="Y6" s="10"/>
      <c r="Z6" s="10"/>
      <c r="AA6" s="10"/>
      <c r="AB6" s="10"/>
      <c r="AC6" s="10"/>
      <c r="AD6" s="10"/>
      <c r="AE6" s="10"/>
      <c r="AF6" s="10"/>
      <c r="AG6" s="10"/>
    </row>
    <row r="7" spans="1:33" ht="14.4" x14ac:dyDescent="0.3">
      <c r="A7" s="191" t="s">
        <v>170</v>
      </c>
      <c r="B7" s="189"/>
      <c r="C7" s="189"/>
      <c r="D7" s="388"/>
      <c r="E7" s="390"/>
      <c r="F7" s="388"/>
      <c r="G7" s="152"/>
      <c r="H7" s="136"/>
      <c r="I7" s="60"/>
      <c r="J7" s="140"/>
      <c r="K7" s="11" t="s">
        <v>495</v>
      </c>
      <c r="L7" s="249" t="s">
        <v>1661</v>
      </c>
      <c r="M7" s="7" t="s">
        <v>648</v>
      </c>
      <c r="N7" s="7" t="s">
        <v>648</v>
      </c>
      <c r="O7" s="7" t="s">
        <v>152</v>
      </c>
      <c r="P7" s="7" t="s">
        <v>152</v>
      </c>
      <c r="Q7" s="7" t="s">
        <v>648</v>
      </c>
      <c r="R7" s="7" t="s">
        <v>648</v>
      </c>
      <c r="S7" s="7" t="s">
        <v>648</v>
      </c>
      <c r="T7" s="84" t="s">
        <v>1050</v>
      </c>
      <c r="U7" s="100" t="s">
        <v>1051</v>
      </c>
      <c r="V7" s="100" t="s">
        <v>1052</v>
      </c>
      <c r="W7" s="100" t="s">
        <v>1053</v>
      </c>
      <c r="X7" s="100" t="s">
        <v>1054</v>
      </c>
      <c r="Y7" s="100" t="s">
        <v>1055</v>
      </c>
      <c r="Z7" s="85" t="s">
        <v>1056</v>
      </c>
      <c r="AA7" s="10"/>
      <c r="AB7" s="10"/>
      <c r="AC7" s="10"/>
      <c r="AD7" s="10"/>
      <c r="AE7" s="10"/>
      <c r="AF7" s="10"/>
      <c r="AG7" s="10"/>
    </row>
    <row r="8" spans="1:33" ht="14.4" hidden="1" outlineLevel="1" x14ac:dyDescent="0.3">
      <c r="A8" s="191"/>
      <c r="B8" s="189" t="s">
        <v>199</v>
      </c>
      <c r="C8" s="189"/>
      <c r="D8" s="388"/>
      <c r="E8" s="390"/>
      <c r="F8" s="388"/>
      <c r="G8" s="152"/>
      <c r="H8" s="394"/>
      <c r="I8" s="240"/>
      <c r="J8" s="241"/>
      <c r="K8" s="11" t="s">
        <v>496</v>
      </c>
      <c r="L8" s="249" t="s">
        <v>1661</v>
      </c>
      <c r="M8" s="7" t="s">
        <v>648</v>
      </c>
      <c r="N8" s="7" t="s">
        <v>648</v>
      </c>
      <c r="O8" s="7" t="s">
        <v>152</v>
      </c>
      <c r="P8" s="7" t="s">
        <v>152</v>
      </c>
      <c r="Q8" s="7"/>
      <c r="R8" s="7"/>
      <c r="S8" s="7"/>
      <c r="T8" s="86" t="s">
        <v>1057</v>
      </c>
      <c r="U8" s="101" t="s">
        <v>1058</v>
      </c>
      <c r="V8" s="101" t="s">
        <v>1059</v>
      </c>
      <c r="W8" s="101" t="s">
        <v>1060</v>
      </c>
      <c r="X8" s="267"/>
      <c r="Y8" s="267"/>
      <c r="Z8" s="386"/>
      <c r="AA8" s="10"/>
      <c r="AB8" s="10"/>
      <c r="AC8" s="10"/>
      <c r="AD8" s="10"/>
      <c r="AE8" s="10"/>
      <c r="AF8" s="10"/>
      <c r="AG8" s="10"/>
    </row>
    <row r="9" spans="1:33" ht="14.4" hidden="1" outlineLevel="2" x14ac:dyDescent="0.3">
      <c r="A9" s="191"/>
      <c r="B9" s="189"/>
      <c r="C9" s="189" t="s">
        <v>171</v>
      </c>
      <c r="D9" s="388"/>
      <c r="E9" s="390"/>
      <c r="F9" s="388"/>
      <c r="G9" s="152"/>
      <c r="H9" s="394"/>
      <c r="I9" s="240"/>
      <c r="J9" s="241"/>
      <c r="K9" s="11" t="s">
        <v>497</v>
      </c>
      <c r="L9" s="249" t="s">
        <v>1661</v>
      </c>
      <c r="M9" s="7" t="s">
        <v>648</v>
      </c>
      <c r="N9" s="7" t="s">
        <v>648</v>
      </c>
      <c r="O9" s="7" t="s">
        <v>152</v>
      </c>
      <c r="P9" s="7" t="s">
        <v>152</v>
      </c>
      <c r="Q9" s="7"/>
      <c r="R9" s="7"/>
      <c r="S9" s="7"/>
      <c r="T9" s="86" t="s">
        <v>1061</v>
      </c>
      <c r="U9" s="101" t="s">
        <v>1062</v>
      </c>
      <c r="V9" s="101" t="s">
        <v>1063</v>
      </c>
      <c r="W9" s="101" t="s">
        <v>1064</v>
      </c>
      <c r="X9" s="267"/>
      <c r="Y9" s="267"/>
      <c r="Z9" s="386"/>
      <c r="AA9" s="10"/>
      <c r="AB9" s="10"/>
      <c r="AC9" s="10"/>
      <c r="AD9" s="10"/>
      <c r="AE9" s="10"/>
      <c r="AF9" s="10"/>
      <c r="AG9" s="10"/>
    </row>
    <row r="10" spans="1:33" ht="14.4" hidden="1" outlineLevel="2" x14ac:dyDescent="0.3">
      <c r="A10" s="191"/>
      <c r="B10" s="189"/>
      <c r="C10" s="189" t="s">
        <v>172</v>
      </c>
      <c r="D10" s="388"/>
      <c r="E10" s="390"/>
      <c r="F10" s="388"/>
      <c r="G10" s="152"/>
      <c r="H10" s="394"/>
      <c r="I10" s="240"/>
      <c r="J10" s="241"/>
      <c r="K10" s="11" t="s">
        <v>498</v>
      </c>
      <c r="L10" s="249" t="s">
        <v>1661</v>
      </c>
      <c r="M10" s="7" t="s">
        <v>648</v>
      </c>
      <c r="N10" s="7" t="s">
        <v>648</v>
      </c>
      <c r="O10" s="7" t="s">
        <v>152</v>
      </c>
      <c r="P10" s="7" t="s">
        <v>152</v>
      </c>
      <c r="Q10" s="7"/>
      <c r="R10" s="7"/>
      <c r="S10" s="7"/>
      <c r="T10" s="86" t="s">
        <v>1065</v>
      </c>
      <c r="U10" s="101" t="s">
        <v>1066</v>
      </c>
      <c r="V10" s="101" t="s">
        <v>1067</v>
      </c>
      <c r="W10" s="101" t="s">
        <v>1068</v>
      </c>
      <c r="X10" s="267"/>
      <c r="Y10" s="267"/>
      <c r="Z10" s="386"/>
      <c r="AA10" s="10"/>
      <c r="AB10" s="10"/>
      <c r="AC10" s="10"/>
      <c r="AD10" s="10"/>
      <c r="AE10" s="10"/>
      <c r="AF10" s="10"/>
      <c r="AG10" s="10"/>
    </row>
    <row r="11" spans="1:33" ht="14.4" hidden="1" outlineLevel="2" x14ac:dyDescent="0.3">
      <c r="A11" s="191"/>
      <c r="B11" s="189"/>
      <c r="C11" s="189" t="s">
        <v>47</v>
      </c>
      <c r="D11" s="388"/>
      <c r="E11" s="390"/>
      <c r="F11" s="388"/>
      <c r="G11" s="152"/>
      <c r="H11" s="394"/>
      <c r="I11" s="240"/>
      <c r="J11" s="241"/>
      <c r="K11" s="11" t="s">
        <v>499</v>
      </c>
      <c r="L11" s="249" t="s">
        <v>1661</v>
      </c>
      <c r="M11" s="7" t="s">
        <v>648</v>
      </c>
      <c r="N11" s="7" t="s">
        <v>648</v>
      </c>
      <c r="O11" s="7" t="s">
        <v>152</v>
      </c>
      <c r="P11" s="7" t="s">
        <v>152</v>
      </c>
      <c r="Q11" s="7"/>
      <c r="R11" s="7"/>
      <c r="S11" s="7"/>
      <c r="T11" s="86" t="s">
        <v>1069</v>
      </c>
      <c r="U11" s="101" t="s">
        <v>1070</v>
      </c>
      <c r="V11" s="101" t="s">
        <v>1071</v>
      </c>
      <c r="W11" s="101" t="s">
        <v>1072</v>
      </c>
      <c r="X11" s="267"/>
      <c r="Y11" s="267"/>
      <c r="Z11" s="386"/>
      <c r="AA11" s="10"/>
      <c r="AB11" s="10"/>
      <c r="AC11" s="10"/>
      <c r="AD11" s="10"/>
      <c r="AE11" s="10"/>
      <c r="AF11" s="10"/>
      <c r="AG11" s="10"/>
    </row>
    <row r="12" spans="1:33" ht="14.4" hidden="1" outlineLevel="2" x14ac:dyDescent="0.3">
      <c r="A12" s="191"/>
      <c r="B12" s="189"/>
      <c r="C12" s="189" t="s">
        <v>173</v>
      </c>
      <c r="D12" s="388"/>
      <c r="E12" s="390"/>
      <c r="F12" s="388"/>
      <c r="G12" s="152"/>
      <c r="H12" s="394"/>
      <c r="I12" s="240"/>
      <c r="J12" s="241"/>
      <c r="K12" s="11" t="s">
        <v>500</v>
      </c>
      <c r="L12" s="249" t="s">
        <v>1661</v>
      </c>
      <c r="M12" s="7" t="s">
        <v>648</v>
      </c>
      <c r="N12" s="7" t="s">
        <v>648</v>
      </c>
      <c r="O12" s="7" t="s">
        <v>152</v>
      </c>
      <c r="P12" s="7" t="s">
        <v>152</v>
      </c>
      <c r="Q12" s="7"/>
      <c r="R12" s="7"/>
      <c r="S12" s="7"/>
      <c r="T12" s="86" t="s">
        <v>1073</v>
      </c>
      <c r="U12" s="101" t="s">
        <v>1074</v>
      </c>
      <c r="V12" s="101" t="s">
        <v>1075</v>
      </c>
      <c r="W12" s="101" t="s">
        <v>1076</v>
      </c>
      <c r="X12" s="267"/>
      <c r="Y12" s="267"/>
      <c r="Z12" s="386"/>
      <c r="AA12" s="10"/>
      <c r="AB12" s="10"/>
      <c r="AC12" s="10"/>
      <c r="AD12" s="10"/>
      <c r="AE12" s="10"/>
      <c r="AF12" s="10"/>
      <c r="AG12" s="10"/>
    </row>
    <row r="13" spans="1:33" ht="14.4" hidden="1" outlineLevel="2" x14ac:dyDescent="0.3">
      <c r="A13" s="191"/>
      <c r="B13" s="189"/>
      <c r="C13" s="189" t="s">
        <v>174</v>
      </c>
      <c r="D13" s="388"/>
      <c r="E13" s="390"/>
      <c r="F13" s="388"/>
      <c r="G13" s="152"/>
      <c r="H13" s="394"/>
      <c r="I13" s="240"/>
      <c r="J13" s="241"/>
      <c r="K13" s="11" t="s">
        <v>501</v>
      </c>
      <c r="L13" s="249" t="s">
        <v>1661</v>
      </c>
      <c r="M13" s="7" t="s">
        <v>648</v>
      </c>
      <c r="N13" s="7" t="s">
        <v>648</v>
      </c>
      <c r="O13" s="7" t="s">
        <v>152</v>
      </c>
      <c r="P13" s="7" t="s">
        <v>152</v>
      </c>
      <c r="Q13" s="7"/>
      <c r="R13" s="7"/>
      <c r="S13" s="7"/>
      <c r="T13" s="86" t="s">
        <v>1077</v>
      </c>
      <c r="U13" s="101" t="s">
        <v>1078</v>
      </c>
      <c r="V13" s="101" t="s">
        <v>1079</v>
      </c>
      <c r="W13" s="101" t="s">
        <v>1080</v>
      </c>
      <c r="X13" s="267"/>
      <c r="Y13" s="267"/>
      <c r="Z13" s="386"/>
      <c r="AA13" s="10"/>
      <c r="AB13" s="10"/>
      <c r="AC13" s="10"/>
      <c r="AD13" s="10"/>
      <c r="AE13" s="10"/>
      <c r="AF13" s="10"/>
      <c r="AG13" s="10"/>
    </row>
    <row r="14" spans="1:33" ht="14.4" hidden="1" outlineLevel="2" x14ac:dyDescent="0.3">
      <c r="A14" s="191"/>
      <c r="B14" s="189"/>
      <c r="C14" s="189" t="s">
        <v>46</v>
      </c>
      <c r="D14" s="388"/>
      <c r="E14" s="390"/>
      <c r="F14" s="388"/>
      <c r="G14" s="152"/>
      <c r="H14" s="394"/>
      <c r="I14" s="240"/>
      <c r="J14" s="241"/>
      <c r="K14" s="11" t="s">
        <v>502</v>
      </c>
      <c r="L14" s="249" t="s">
        <v>1661</v>
      </c>
      <c r="M14" s="7" t="s">
        <v>648</v>
      </c>
      <c r="N14" s="7" t="s">
        <v>648</v>
      </c>
      <c r="O14" s="7" t="s">
        <v>152</v>
      </c>
      <c r="P14" s="7" t="s">
        <v>152</v>
      </c>
      <c r="Q14" s="7"/>
      <c r="R14" s="7"/>
      <c r="S14" s="7"/>
      <c r="T14" s="86" t="s">
        <v>1081</v>
      </c>
      <c r="U14" s="101" t="s">
        <v>1082</v>
      </c>
      <c r="V14" s="101" t="s">
        <v>1083</v>
      </c>
      <c r="W14" s="101" t="s">
        <v>1084</v>
      </c>
      <c r="X14" s="267"/>
      <c r="Y14" s="267"/>
      <c r="Z14" s="386"/>
      <c r="AA14" s="10"/>
      <c r="AB14" s="10"/>
      <c r="AC14" s="10"/>
      <c r="AD14" s="10"/>
      <c r="AE14" s="10"/>
      <c r="AF14" s="10"/>
      <c r="AG14" s="10"/>
    </row>
    <row r="15" spans="1:33" ht="14.4" hidden="1" outlineLevel="2" x14ac:dyDescent="0.3">
      <c r="A15" s="191"/>
      <c r="B15" s="189"/>
      <c r="C15" s="189" t="s">
        <v>175</v>
      </c>
      <c r="D15" s="388"/>
      <c r="E15" s="390"/>
      <c r="F15" s="388"/>
      <c r="G15" s="152"/>
      <c r="H15" s="394"/>
      <c r="I15" s="240"/>
      <c r="J15" s="241"/>
      <c r="K15" s="11" t="s">
        <v>503</v>
      </c>
      <c r="L15" s="249" t="s">
        <v>1661</v>
      </c>
      <c r="M15" s="7" t="s">
        <v>648</v>
      </c>
      <c r="N15" s="7" t="s">
        <v>648</v>
      </c>
      <c r="O15" s="7" t="s">
        <v>152</v>
      </c>
      <c r="P15" s="7" t="s">
        <v>152</v>
      </c>
      <c r="Q15" s="7"/>
      <c r="R15" s="7"/>
      <c r="S15" s="7"/>
      <c r="T15" s="86" t="s">
        <v>1085</v>
      </c>
      <c r="U15" s="101" t="s">
        <v>1086</v>
      </c>
      <c r="V15" s="101" t="s">
        <v>1087</v>
      </c>
      <c r="W15" s="101" t="s">
        <v>1088</v>
      </c>
      <c r="X15" s="267"/>
      <c r="Y15" s="267"/>
      <c r="Z15" s="386"/>
      <c r="AA15" s="10"/>
      <c r="AB15" s="10"/>
      <c r="AC15" s="10"/>
      <c r="AD15" s="10"/>
      <c r="AE15" s="10"/>
      <c r="AF15" s="10"/>
      <c r="AG15" s="10"/>
    </row>
    <row r="16" spans="1:33" ht="14.4" hidden="1" outlineLevel="2" x14ac:dyDescent="0.3">
      <c r="A16" s="191"/>
      <c r="B16" s="189"/>
      <c r="C16" s="189" t="s">
        <v>176</v>
      </c>
      <c r="D16" s="388"/>
      <c r="E16" s="390"/>
      <c r="F16" s="388"/>
      <c r="G16" s="152"/>
      <c r="H16" s="394"/>
      <c r="I16" s="240"/>
      <c r="J16" s="241"/>
      <c r="K16" s="11" t="s">
        <v>504</v>
      </c>
      <c r="L16" s="249" t="s">
        <v>1661</v>
      </c>
      <c r="M16" s="7" t="s">
        <v>648</v>
      </c>
      <c r="N16" s="7" t="s">
        <v>648</v>
      </c>
      <c r="O16" s="7" t="s">
        <v>152</v>
      </c>
      <c r="P16" s="7" t="s">
        <v>152</v>
      </c>
      <c r="Q16" s="7"/>
      <c r="R16" s="7"/>
      <c r="S16" s="7"/>
      <c r="T16" s="86" t="s">
        <v>1089</v>
      </c>
      <c r="U16" s="101" t="s">
        <v>1090</v>
      </c>
      <c r="V16" s="101" t="s">
        <v>1091</v>
      </c>
      <c r="W16" s="101" t="s">
        <v>1092</v>
      </c>
      <c r="X16" s="267"/>
      <c r="Y16" s="267"/>
      <c r="Z16" s="386"/>
      <c r="AA16" s="10"/>
      <c r="AB16" s="10"/>
      <c r="AC16" s="10"/>
      <c r="AD16" s="10"/>
      <c r="AE16" s="10"/>
      <c r="AF16" s="10"/>
      <c r="AG16" s="10"/>
    </row>
    <row r="17" spans="1:33" ht="14.4" hidden="1" outlineLevel="2" x14ac:dyDescent="0.3">
      <c r="A17" s="191"/>
      <c r="B17" s="189"/>
      <c r="C17" s="189" t="s">
        <v>177</v>
      </c>
      <c r="D17" s="388"/>
      <c r="E17" s="390"/>
      <c r="F17" s="388"/>
      <c r="G17" s="152"/>
      <c r="H17" s="394"/>
      <c r="I17" s="240"/>
      <c r="J17" s="241"/>
      <c r="K17" s="11" t="s">
        <v>505</v>
      </c>
      <c r="L17" s="249" t="s">
        <v>1661</v>
      </c>
      <c r="M17" s="7" t="s">
        <v>648</v>
      </c>
      <c r="N17" s="7" t="s">
        <v>648</v>
      </c>
      <c r="O17" s="7" t="s">
        <v>152</v>
      </c>
      <c r="P17" s="7" t="s">
        <v>152</v>
      </c>
      <c r="Q17" s="7"/>
      <c r="R17" s="7"/>
      <c r="S17" s="7"/>
      <c r="T17" s="86" t="s">
        <v>1093</v>
      </c>
      <c r="U17" s="101" t="s">
        <v>1094</v>
      </c>
      <c r="V17" s="101" t="s">
        <v>1095</v>
      </c>
      <c r="W17" s="101" t="s">
        <v>1096</v>
      </c>
      <c r="X17" s="267"/>
      <c r="Y17" s="267"/>
      <c r="Z17" s="386"/>
      <c r="AA17" s="10"/>
      <c r="AB17" s="10"/>
      <c r="AC17" s="10"/>
      <c r="AD17" s="10"/>
      <c r="AE17" s="10"/>
      <c r="AF17" s="10"/>
      <c r="AG17" s="10"/>
    </row>
    <row r="18" spans="1:33" ht="14.4" hidden="1" outlineLevel="2" x14ac:dyDescent="0.3">
      <c r="A18" s="191"/>
      <c r="B18" s="189"/>
      <c r="C18" s="189" t="s">
        <v>2229</v>
      </c>
      <c r="D18" s="388"/>
      <c r="E18" s="390"/>
      <c r="F18" s="388"/>
      <c r="G18" s="152"/>
      <c r="H18" s="394"/>
      <c r="I18" s="240"/>
      <c r="J18" s="241"/>
      <c r="K18" s="11" t="s">
        <v>2231</v>
      </c>
      <c r="L18" s="249" t="s">
        <v>1661</v>
      </c>
      <c r="M18" s="7" t="s">
        <v>648</v>
      </c>
      <c r="N18" s="7" t="s">
        <v>648</v>
      </c>
      <c r="O18" s="7" t="s">
        <v>152</v>
      </c>
      <c r="P18" s="7" t="s">
        <v>152</v>
      </c>
      <c r="Q18" s="7"/>
      <c r="R18" s="7"/>
      <c r="S18" s="7"/>
      <c r="T18" s="86" t="s">
        <v>2233</v>
      </c>
      <c r="U18" s="101" t="s">
        <v>2234</v>
      </c>
      <c r="V18" s="101" t="s">
        <v>2235</v>
      </c>
      <c r="W18" s="101" t="s">
        <v>2236</v>
      </c>
      <c r="X18" s="267"/>
      <c r="Y18" s="267"/>
      <c r="Z18" s="386"/>
      <c r="AA18" s="10"/>
      <c r="AB18" s="10"/>
      <c r="AC18" s="10"/>
      <c r="AD18" s="10"/>
      <c r="AE18" s="10"/>
      <c r="AF18" s="10"/>
      <c r="AG18" s="10"/>
    </row>
    <row r="19" spans="1:33" ht="14.4" hidden="1" outlineLevel="1" x14ac:dyDescent="0.3">
      <c r="A19" s="191"/>
      <c r="B19" s="189" t="s">
        <v>178</v>
      </c>
      <c r="C19" s="189"/>
      <c r="D19" s="388"/>
      <c r="E19" s="390"/>
      <c r="F19" s="388"/>
      <c r="G19" s="152"/>
      <c r="H19" s="394"/>
      <c r="I19" s="240"/>
      <c r="J19" s="241"/>
      <c r="K19" s="11" t="s">
        <v>506</v>
      </c>
      <c r="L19" s="249" t="s">
        <v>1661</v>
      </c>
      <c r="M19" s="7" t="s">
        <v>648</v>
      </c>
      <c r="N19" s="7" t="s">
        <v>648</v>
      </c>
      <c r="O19" s="7" t="s">
        <v>152</v>
      </c>
      <c r="P19" s="7" t="s">
        <v>152</v>
      </c>
      <c r="Q19" s="7"/>
      <c r="R19" s="7"/>
      <c r="S19" s="7"/>
      <c r="T19" s="86" t="s">
        <v>1097</v>
      </c>
      <c r="U19" s="101" t="s">
        <v>1098</v>
      </c>
      <c r="V19" s="101" t="s">
        <v>1099</v>
      </c>
      <c r="W19" s="101" t="s">
        <v>1100</v>
      </c>
      <c r="X19" s="267"/>
      <c r="Y19" s="267"/>
      <c r="Z19" s="386"/>
      <c r="AA19" s="10"/>
      <c r="AB19" s="10"/>
      <c r="AC19" s="10"/>
      <c r="AD19" s="10"/>
      <c r="AE19" s="10"/>
      <c r="AF19" s="10"/>
      <c r="AG19" s="10"/>
    </row>
    <row r="20" spans="1:33" ht="14.4" hidden="1" outlineLevel="2" x14ac:dyDescent="0.3">
      <c r="A20" s="191"/>
      <c r="B20" s="189"/>
      <c r="C20" s="189" t="s">
        <v>179</v>
      </c>
      <c r="D20" s="388"/>
      <c r="E20" s="390"/>
      <c r="F20" s="388"/>
      <c r="G20" s="152"/>
      <c r="H20" s="394"/>
      <c r="I20" s="240"/>
      <c r="J20" s="241"/>
      <c r="K20" s="11" t="s">
        <v>507</v>
      </c>
      <c r="L20" s="249" t="s">
        <v>1661</v>
      </c>
      <c r="M20" s="7" t="s">
        <v>648</v>
      </c>
      <c r="N20" s="7" t="s">
        <v>648</v>
      </c>
      <c r="O20" s="7" t="s">
        <v>152</v>
      </c>
      <c r="P20" s="7" t="s">
        <v>152</v>
      </c>
      <c r="Q20" s="7"/>
      <c r="R20" s="7"/>
      <c r="S20" s="7"/>
      <c r="T20" s="86" t="s">
        <v>1101</v>
      </c>
      <c r="U20" s="101" t="s">
        <v>1102</v>
      </c>
      <c r="V20" s="101" t="s">
        <v>1103</v>
      </c>
      <c r="W20" s="101" t="s">
        <v>1104</v>
      </c>
      <c r="X20" s="267"/>
      <c r="Y20" s="267"/>
      <c r="Z20" s="386"/>
      <c r="AA20" s="10"/>
      <c r="AB20" s="10"/>
      <c r="AC20" s="10"/>
      <c r="AD20" s="10"/>
      <c r="AE20" s="10"/>
      <c r="AF20" s="10"/>
      <c r="AG20" s="10"/>
    </row>
    <row r="21" spans="1:33" ht="14.4" hidden="1" outlineLevel="2" x14ac:dyDescent="0.3">
      <c r="A21" s="191"/>
      <c r="B21" s="189"/>
      <c r="C21" s="189" t="s">
        <v>180</v>
      </c>
      <c r="D21" s="388"/>
      <c r="E21" s="390"/>
      <c r="F21" s="388"/>
      <c r="G21" s="152"/>
      <c r="H21" s="394"/>
      <c r="I21" s="240"/>
      <c r="J21" s="241"/>
      <c r="K21" s="11" t="s">
        <v>508</v>
      </c>
      <c r="L21" s="249" t="s">
        <v>1661</v>
      </c>
      <c r="M21" s="7" t="s">
        <v>648</v>
      </c>
      <c r="N21" s="7" t="s">
        <v>648</v>
      </c>
      <c r="O21" s="7" t="s">
        <v>152</v>
      </c>
      <c r="P21" s="7" t="s">
        <v>152</v>
      </c>
      <c r="Q21" s="7"/>
      <c r="R21" s="7"/>
      <c r="S21" s="7"/>
      <c r="T21" s="86" t="s">
        <v>1105</v>
      </c>
      <c r="U21" s="101" t="s">
        <v>1106</v>
      </c>
      <c r="V21" s="101" t="s">
        <v>1107</v>
      </c>
      <c r="W21" s="101" t="s">
        <v>1108</v>
      </c>
      <c r="X21" s="267"/>
      <c r="Y21" s="267"/>
      <c r="Z21" s="386"/>
      <c r="AA21" s="10"/>
      <c r="AB21" s="10"/>
      <c r="AC21" s="10"/>
      <c r="AD21" s="10"/>
      <c r="AE21" s="10"/>
      <c r="AF21" s="10"/>
      <c r="AG21" s="10"/>
    </row>
    <row r="22" spans="1:33" ht="14.4" hidden="1" outlineLevel="2" x14ac:dyDescent="0.3">
      <c r="A22" s="191"/>
      <c r="B22" s="189"/>
      <c r="C22" s="189" t="s">
        <v>52</v>
      </c>
      <c r="D22" s="388"/>
      <c r="E22" s="390"/>
      <c r="F22" s="388"/>
      <c r="G22" s="152"/>
      <c r="H22" s="394"/>
      <c r="I22" s="240"/>
      <c r="J22" s="241"/>
      <c r="K22" s="11" t="s">
        <v>509</v>
      </c>
      <c r="L22" s="249" t="s">
        <v>1661</v>
      </c>
      <c r="M22" s="7" t="s">
        <v>648</v>
      </c>
      <c r="N22" s="7" t="s">
        <v>648</v>
      </c>
      <c r="O22" s="7" t="s">
        <v>152</v>
      </c>
      <c r="P22" s="7" t="s">
        <v>152</v>
      </c>
      <c r="Q22" s="7"/>
      <c r="R22" s="7"/>
      <c r="S22" s="7"/>
      <c r="T22" s="86" t="s">
        <v>1109</v>
      </c>
      <c r="U22" s="101" t="s">
        <v>1110</v>
      </c>
      <c r="V22" s="101" t="s">
        <v>1111</v>
      </c>
      <c r="W22" s="101" t="s">
        <v>1112</v>
      </c>
      <c r="X22" s="267"/>
      <c r="Y22" s="267"/>
      <c r="Z22" s="386"/>
      <c r="AA22" s="10"/>
      <c r="AB22" s="10"/>
      <c r="AC22" s="10"/>
      <c r="AD22" s="10"/>
      <c r="AE22" s="10"/>
      <c r="AF22" s="10"/>
      <c r="AG22" s="10"/>
    </row>
    <row r="23" spans="1:33" ht="14.4" hidden="1" outlineLevel="2" x14ac:dyDescent="0.3">
      <c r="A23" s="191"/>
      <c r="B23" s="189"/>
      <c r="C23" s="189" t="s">
        <v>181</v>
      </c>
      <c r="D23" s="388"/>
      <c r="E23" s="390"/>
      <c r="F23" s="388"/>
      <c r="G23" s="152"/>
      <c r="H23" s="394"/>
      <c r="I23" s="240"/>
      <c r="J23" s="241"/>
      <c r="K23" s="11" t="s">
        <v>510</v>
      </c>
      <c r="L23" s="249" t="s">
        <v>1661</v>
      </c>
      <c r="M23" s="7" t="s">
        <v>648</v>
      </c>
      <c r="N23" s="7" t="s">
        <v>648</v>
      </c>
      <c r="O23" s="7" t="s">
        <v>152</v>
      </c>
      <c r="P23" s="7" t="s">
        <v>152</v>
      </c>
      <c r="Q23" s="7"/>
      <c r="R23" s="7"/>
      <c r="S23" s="7"/>
      <c r="T23" s="86" t="s">
        <v>1113</v>
      </c>
      <c r="U23" s="101" t="s">
        <v>1114</v>
      </c>
      <c r="V23" s="101" t="s">
        <v>1115</v>
      </c>
      <c r="W23" s="101" t="s">
        <v>1116</v>
      </c>
      <c r="X23" s="267"/>
      <c r="Y23" s="267"/>
      <c r="Z23" s="386"/>
      <c r="AA23" s="10"/>
      <c r="AB23" s="10"/>
      <c r="AC23" s="10"/>
      <c r="AD23" s="10"/>
      <c r="AE23" s="10"/>
      <c r="AF23" s="10"/>
      <c r="AG23" s="10"/>
    </row>
    <row r="24" spans="1:33" ht="14.4" hidden="1" outlineLevel="2" x14ac:dyDescent="0.3">
      <c r="A24" s="191"/>
      <c r="B24" s="189"/>
      <c r="C24" s="189" t="s">
        <v>182</v>
      </c>
      <c r="D24" s="388"/>
      <c r="E24" s="390"/>
      <c r="F24" s="388"/>
      <c r="G24" s="152"/>
      <c r="H24" s="394"/>
      <c r="I24" s="240"/>
      <c r="J24" s="241"/>
      <c r="K24" s="11" t="s">
        <v>511</v>
      </c>
      <c r="L24" s="249" t="s">
        <v>1661</v>
      </c>
      <c r="M24" s="7" t="s">
        <v>648</v>
      </c>
      <c r="N24" s="7" t="s">
        <v>648</v>
      </c>
      <c r="O24" s="7" t="s">
        <v>152</v>
      </c>
      <c r="P24" s="7" t="s">
        <v>152</v>
      </c>
      <c r="Q24" s="7"/>
      <c r="R24" s="7"/>
      <c r="S24" s="7"/>
      <c r="T24" s="86" t="s">
        <v>1117</v>
      </c>
      <c r="U24" s="101" t="s">
        <v>1118</v>
      </c>
      <c r="V24" s="101" t="s">
        <v>1119</v>
      </c>
      <c r="W24" s="101" t="s">
        <v>1120</v>
      </c>
      <c r="X24" s="267"/>
      <c r="Y24" s="267"/>
      <c r="Z24" s="386"/>
      <c r="AA24" s="10"/>
      <c r="AB24" s="10"/>
      <c r="AC24" s="10"/>
      <c r="AD24" s="10"/>
      <c r="AE24" s="10"/>
      <c r="AF24" s="10"/>
      <c r="AG24" s="10"/>
    </row>
    <row r="25" spans="1:33" ht="14.4" hidden="1" outlineLevel="2" x14ac:dyDescent="0.3">
      <c r="A25" s="191"/>
      <c r="B25" s="189"/>
      <c r="C25" s="189" t="s">
        <v>183</v>
      </c>
      <c r="D25" s="388"/>
      <c r="E25" s="390"/>
      <c r="F25" s="388"/>
      <c r="G25" s="152"/>
      <c r="H25" s="394"/>
      <c r="I25" s="240"/>
      <c r="J25" s="241"/>
      <c r="K25" s="11" t="s">
        <v>512</v>
      </c>
      <c r="L25" s="249" t="s">
        <v>1661</v>
      </c>
      <c r="M25" s="7" t="s">
        <v>648</v>
      </c>
      <c r="N25" s="7" t="s">
        <v>648</v>
      </c>
      <c r="O25" s="7" t="s">
        <v>152</v>
      </c>
      <c r="P25" s="7" t="s">
        <v>152</v>
      </c>
      <c r="Q25" s="7"/>
      <c r="R25" s="7"/>
      <c r="S25" s="7"/>
      <c r="T25" s="86" t="s">
        <v>1121</v>
      </c>
      <c r="U25" s="101" t="s">
        <v>1122</v>
      </c>
      <c r="V25" s="101" t="s">
        <v>1123</v>
      </c>
      <c r="W25" s="101" t="s">
        <v>1124</v>
      </c>
      <c r="X25" s="267"/>
      <c r="Y25" s="267"/>
      <c r="Z25" s="386"/>
      <c r="AA25" s="10"/>
      <c r="AB25" s="10"/>
      <c r="AC25" s="10"/>
      <c r="AD25" s="10"/>
      <c r="AE25" s="10"/>
      <c r="AF25" s="10"/>
      <c r="AG25" s="10"/>
    </row>
    <row r="26" spans="1:33" ht="14.4" hidden="1" outlineLevel="2" x14ac:dyDescent="0.3">
      <c r="A26" s="191"/>
      <c r="B26" s="189"/>
      <c r="C26" s="189" t="s">
        <v>2229</v>
      </c>
      <c r="D26" s="388"/>
      <c r="E26" s="390"/>
      <c r="F26" s="388"/>
      <c r="G26" s="152"/>
      <c r="H26" s="394"/>
      <c r="I26" s="240"/>
      <c r="J26" s="241"/>
      <c r="K26" s="11" t="s">
        <v>2232</v>
      </c>
      <c r="L26" s="249" t="s">
        <v>1661</v>
      </c>
      <c r="M26" s="7" t="s">
        <v>648</v>
      </c>
      <c r="N26" s="7" t="s">
        <v>648</v>
      </c>
      <c r="O26" s="7" t="s">
        <v>152</v>
      </c>
      <c r="P26" s="7" t="s">
        <v>152</v>
      </c>
      <c r="Q26" s="7"/>
      <c r="R26" s="7"/>
      <c r="S26" s="7"/>
      <c r="T26" s="86" t="s">
        <v>2237</v>
      </c>
      <c r="U26" s="101" t="s">
        <v>2238</v>
      </c>
      <c r="V26" s="101" t="s">
        <v>2239</v>
      </c>
      <c r="W26" s="101" t="s">
        <v>2240</v>
      </c>
      <c r="X26" s="267"/>
      <c r="Y26" s="267"/>
      <c r="Z26" s="386"/>
      <c r="AA26" s="10"/>
      <c r="AB26" s="10"/>
      <c r="AC26" s="10"/>
      <c r="AD26" s="10"/>
      <c r="AE26" s="10"/>
      <c r="AF26" s="10"/>
      <c r="AG26" s="10"/>
    </row>
    <row r="27" spans="1:33" ht="14.4" hidden="1" outlineLevel="1" x14ac:dyDescent="0.3">
      <c r="A27" s="191"/>
      <c r="B27" s="189" t="s">
        <v>184</v>
      </c>
      <c r="C27" s="189"/>
      <c r="D27" s="388"/>
      <c r="E27" s="390"/>
      <c r="F27" s="388"/>
      <c r="G27" s="152"/>
      <c r="H27" s="394"/>
      <c r="I27" s="240"/>
      <c r="J27" s="241"/>
      <c r="K27" s="11" t="s">
        <v>513</v>
      </c>
      <c r="L27" s="249" t="s">
        <v>1661</v>
      </c>
      <c r="M27" s="7" t="s">
        <v>648</v>
      </c>
      <c r="N27" s="7" t="s">
        <v>648</v>
      </c>
      <c r="O27" s="7" t="s">
        <v>152</v>
      </c>
      <c r="P27" s="7" t="s">
        <v>152</v>
      </c>
      <c r="Q27" s="7"/>
      <c r="R27" s="7"/>
      <c r="S27" s="7"/>
      <c r="T27" s="86" t="s">
        <v>1125</v>
      </c>
      <c r="U27" s="101" t="s">
        <v>1126</v>
      </c>
      <c r="V27" s="101" t="s">
        <v>1127</v>
      </c>
      <c r="W27" s="101" t="s">
        <v>1128</v>
      </c>
      <c r="X27" s="267"/>
      <c r="Y27" s="267"/>
      <c r="Z27" s="386"/>
      <c r="AA27" s="10"/>
      <c r="AB27" s="10"/>
      <c r="AC27" s="10"/>
      <c r="AD27" s="10"/>
      <c r="AE27" s="10"/>
      <c r="AF27" s="10"/>
      <c r="AG27" s="10"/>
    </row>
    <row r="28" spans="1:33" ht="14.4" hidden="1" outlineLevel="2" x14ac:dyDescent="0.3">
      <c r="A28" s="191"/>
      <c r="B28" s="189"/>
      <c r="C28" s="189" t="s">
        <v>48</v>
      </c>
      <c r="D28" s="388"/>
      <c r="E28" s="390"/>
      <c r="F28" s="388"/>
      <c r="G28" s="152"/>
      <c r="H28" s="394"/>
      <c r="I28" s="240"/>
      <c r="J28" s="241"/>
      <c r="K28" s="11" t="s">
        <v>514</v>
      </c>
      <c r="L28" s="249" t="s">
        <v>1661</v>
      </c>
      <c r="M28" s="7" t="s">
        <v>648</v>
      </c>
      <c r="N28" s="7" t="s">
        <v>648</v>
      </c>
      <c r="O28" s="7" t="s">
        <v>152</v>
      </c>
      <c r="P28" s="7" t="s">
        <v>152</v>
      </c>
      <c r="Q28" s="7"/>
      <c r="R28" s="7"/>
      <c r="S28" s="7"/>
      <c r="T28" s="86" t="s">
        <v>1129</v>
      </c>
      <c r="U28" s="101" t="s">
        <v>1130</v>
      </c>
      <c r="V28" s="101" t="s">
        <v>1131</v>
      </c>
      <c r="W28" s="101" t="s">
        <v>1132</v>
      </c>
      <c r="X28" s="267"/>
      <c r="Y28" s="267"/>
      <c r="Z28" s="386"/>
      <c r="AA28" s="10"/>
      <c r="AB28" s="10"/>
      <c r="AC28" s="10"/>
      <c r="AD28" s="10"/>
      <c r="AE28" s="10"/>
      <c r="AF28" s="10"/>
      <c r="AG28" s="10"/>
    </row>
    <row r="29" spans="1:33" ht="14.4" hidden="1" outlineLevel="2" x14ac:dyDescent="0.3">
      <c r="A29" s="191"/>
      <c r="B29" s="189"/>
      <c r="C29" s="189" t="s">
        <v>185</v>
      </c>
      <c r="D29" s="388"/>
      <c r="E29" s="390"/>
      <c r="F29" s="388"/>
      <c r="G29" s="152"/>
      <c r="H29" s="394"/>
      <c r="I29" s="240"/>
      <c r="J29" s="241"/>
      <c r="K29" s="11" t="s">
        <v>515</v>
      </c>
      <c r="L29" s="249" t="s">
        <v>1661</v>
      </c>
      <c r="M29" s="7" t="s">
        <v>648</v>
      </c>
      <c r="N29" s="7" t="s">
        <v>648</v>
      </c>
      <c r="O29" s="7" t="s">
        <v>152</v>
      </c>
      <c r="P29" s="7" t="s">
        <v>152</v>
      </c>
      <c r="Q29" s="7"/>
      <c r="R29" s="7"/>
      <c r="S29" s="7"/>
      <c r="T29" s="86" t="s">
        <v>1133</v>
      </c>
      <c r="U29" s="101" t="s">
        <v>1134</v>
      </c>
      <c r="V29" s="101" t="s">
        <v>1135</v>
      </c>
      <c r="W29" s="101" t="s">
        <v>1136</v>
      </c>
      <c r="X29" s="267"/>
      <c r="Y29" s="267"/>
      <c r="Z29" s="386"/>
      <c r="AA29" s="10"/>
      <c r="AB29" s="10"/>
      <c r="AC29" s="10"/>
      <c r="AD29" s="10"/>
      <c r="AE29" s="10"/>
      <c r="AF29" s="10"/>
      <c r="AG29" s="10"/>
    </row>
    <row r="30" spans="1:33" ht="14.4" hidden="1" outlineLevel="2" x14ac:dyDescent="0.3">
      <c r="A30" s="191"/>
      <c r="B30" s="189"/>
      <c r="C30" s="189" t="s">
        <v>2229</v>
      </c>
      <c r="D30" s="388"/>
      <c r="E30" s="390"/>
      <c r="F30" s="388"/>
      <c r="G30" s="152"/>
      <c r="H30" s="394"/>
      <c r="I30" s="240"/>
      <c r="J30" s="241"/>
      <c r="K30" s="11" t="s">
        <v>2241</v>
      </c>
      <c r="L30" s="249" t="s">
        <v>1661</v>
      </c>
      <c r="M30" s="7" t="s">
        <v>648</v>
      </c>
      <c r="N30" s="7" t="s">
        <v>648</v>
      </c>
      <c r="O30" s="7" t="s">
        <v>152</v>
      </c>
      <c r="P30" s="7" t="s">
        <v>152</v>
      </c>
      <c r="Q30" s="7"/>
      <c r="R30" s="7"/>
      <c r="S30" s="7"/>
      <c r="T30" s="86" t="s">
        <v>2242</v>
      </c>
      <c r="U30" s="101" t="s">
        <v>2243</v>
      </c>
      <c r="V30" s="101" t="s">
        <v>2244</v>
      </c>
      <c r="W30" s="101" t="s">
        <v>2245</v>
      </c>
      <c r="X30" s="267"/>
      <c r="Y30" s="267"/>
      <c r="Z30" s="386"/>
      <c r="AA30" s="10"/>
      <c r="AB30" s="10"/>
      <c r="AC30" s="10"/>
      <c r="AD30" s="10"/>
      <c r="AE30" s="10"/>
      <c r="AF30" s="10"/>
      <c r="AG30" s="10"/>
    </row>
    <row r="31" spans="1:33" ht="14.4" hidden="1" outlineLevel="1" x14ac:dyDescent="0.3">
      <c r="A31" s="191"/>
      <c r="B31" s="189" t="s">
        <v>49</v>
      </c>
      <c r="C31" s="189"/>
      <c r="D31" s="388"/>
      <c r="E31" s="390"/>
      <c r="F31" s="388"/>
      <c r="G31" s="152"/>
      <c r="H31" s="394"/>
      <c r="I31" s="240"/>
      <c r="J31" s="241"/>
      <c r="K31" s="11" t="s">
        <v>516</v>
      </c>
      <c r="L31" s="249" t="s">
        <v>1661</v>
      </c>
      <c r="M31" s="7" t="s">
        <v>648</v>
      </c>
      <c r="N31" s="7" t="s">
        <v>648</v>
      </c>
      <c r="O31" s="7" t="s">
        <v>152</v>
      </c>
      <c r="P31" s="7" t="s">
        <v>152</v>
      </c>
      <c r="Q31" s="7"/>
      <c r="R31" s="7"/>
      <c r="S31" s="7"/>
      <c r="T31" s="86" t="s">
        <v>1137</v>
      </c>
      <c r="U31" s="101" t="s">
        <v>1138</v>
      </c>
      <c r="V31" s="101" t="s">
        <v>1139</v>
      </c>
      <c r="W31" s="101" t="s">
        <v>1140</v>
      </c>
      <c r="X31" s="267"/>
      <c r="Y31" s="267"/>
      <c r="Z31" s="386"/>
      <c r="AA31" s="10"/>
      <c r="AB31" s="10"/>
      <c r="AC31" s="10"/>
      <c r="AD31" s="10"/>
      <c r="AE31" s="10"/>
      <c r="AF31" s="10"/>
      <c r="AG31" s="10"/>
    </row>
    <row r="32" spans="1:33" ht="14.4" hidden="1" outlineLevel="2" x14ac:dyDescent="0.3">
      <c r="A32" s="191"/>
      <c r="B32" s="189"/>
      <c r="C32" s="189" t="s">
        <v>186</v>
      </c>
      <c r="D32" s="388"/>
      <c r="E32" s="390"/>
      <c r="F32" s="388"/>
      <c r="G32" s="152"/>
      <c r="H32" s="394"/>
      <c r="I32" s="240"/>
      <c r="J32" s="241"/>
      <c r="K32" s="11" t="s">
        <v>517</v>
      </c>
      <c r="L32" s="249" t="s">
        <v>1661</v>
      </c>
      <c r="M32" s="7" t="s">
        <v>648</v>
      </c>
      <c r="N32" s="7" t="s">
        <v>648</v>
      </c>
      <c r="O32" s="7" t="s">
        <v>152</v>
      </c>
      <c r="P32" s="7" t="s">
        <v>152</v>
      </c>
      <c r="Q32" s="7"/>
      <c r="R32" s="7"/>
      <c r="S32" s="7"/>
      <c r="T32" s="86" t="s">
        <v>1141</v>
      </c>
      <c r="U32" s="101" t="s">
        <v>1142</v>
      </c>
      <c r="V32" s="101" t="s">
        <v>1143</v>
      </c>
      <c r="W32" s="101" t="s">
        <v>1144</v>
      </c>
      <c r="X32" s="267"/>
      <c r="Y32" s="267"/>
      <c r="Z32" s="386"/>
      <c r="AA32" s="10"/>
      <c r="AB32" s="10"/>
      <c r="AC32" s="10"/>
      <c r="AD32" s="10"/>
      <c r="AE32" s="10"/>
      <c r="AF32" s="10"/>
      <c r="AG32" s="10"/>
    </row>
    <row r="33" spans="1:33" ht="14.4" hidden="1" outlineLevel="2" x14ac:dyDescent="0.3">
      <c r="A33" s="191"/>
      <c r="B33" s="189"/>
      <c r="C33" s="189" t="s">
        <v>51</v>
      </c>
      <c r="D33" s="388"/>
      <c r="E33" s="390"/>
      <c r="F33" s="388"/>
      <c r="G33" s="152"/>
      <c r="H33" s="394"/>
      <c r="I33" s="240"/>
      <c r="J33" s="241"/>
      <c r="K33" s="11" t="s">
        <v>518</v>
      </c>
      <c r="L33" s="249" t="s">
        <v>1661</v>
      </c>
      <c r="M33" s="7" t="s">
        <v>648</v>
      </c>
      <c r="N33" s="7" t="s">
        <v>648</v>
      </c>
      <c r="O33" s="7" t="s">
        <v>152</v>
      </c>
      <c r="P33" s="7" t="s">
        <v>152</v>
      </c>
      <c r="Q33" s="7"/>
      <c r="R33" s="7"/>
      <c r="S33" s="7"/>
      <c r="T33" s="86" t="s">
        <v>1145</v>
      </c>
      <c r="U33" s="101" t="s">
        <v>1146</v>
      </c>
      <c r="V33" s="101" t="s">
        <v>1147</v>
      </c>
      <c r="W33" s="101" t="s">
        <v>1148</v>
      </c>
      <c r="X33" s="267"/>
      <c r="Y33" s="267"/>
      <c r="Z33" s="386"/>
      <c r="AA33" s="10"/>
      <c r="AB33" s="10"/>
      <c r="AC33" s="10"/>
      <c r="AD33" s="10"/>
      <c r="AE33" s="10"/>
      <c r="AF33" s="10"/>
      <c r="AG33" s="10"/>
    </row>
    <row r="34" spans="1:33" ht="14.4" hidden="1" outlineLevel="2" x14ac:dyDescent="0.3">
      <c r="A34" s="191"/>
      <c r="B34" s="189"/>
      <c r="C34" s="189" t="s">
        <v>187</v>
      </c>
      <c r="D34" s="388"/>
      <c r="E34" s="390"/>
      <c r="F34" s="388"/>
      <c r="G34" s="152"/>
      <c r="H34" s="394"/>
      <c r="I34" s="240"/>
      <c r="J34" s="241"/>
      <c r="K34" s="11" t="s">
        <v>519</v>
      </c>
      <c r="L34" s="249" t="s">
        <v>1661</v>
      </c>
      <c r="M34" s="7" t="s">
        <v>648</v>
      </c>
      <c r="N34" s="7" t="s">
        <v>648</v>
      </c>
      <c r="O34" s="7" t="s">
        <v>152</v>
      </c>
      <c r="P34" s="7" t="s">
        <v>152</v>
      </c>
      <c r="Q34" s="7"/>
      <c r="R34" s="7"/>
      <c r="S34" s="7"/>
      <c r="T34" s="86" t="s">
        <v>1149</v>
      </c>
      <c r="U34" s="101" t="s">
        <v>1150</v>
      </c>
      <c r="V34" s="101" t="s">
        <v>1151</v>
      </c>
      <c r="W34" s="101" t="s">
        <v>1152</v>
      </c>
      <c r="X34" s="267"/>
      <c r="Y34" s="267"/>
      <c r="Z34" s="386"/>
      <c r="AA34" s="10"/>
      <c r="AB34" s="10"/>
      <c r="AC34" s="10"/>
      <c r="AD34" s="10"/>
      <c r="AE34" s="10"/>
      <c r="AF34" s="10"/>
      <c r="AG34" s="10"/>
    </row>
    <row r="35" spans="1:33" ht="14.4" hidden="1" outlineLevel="2" x14ac:dyDescent="0.3">
      <c r="A35" s="191"/>
      <c r="B35" s="189"/>
      <c r="C35" s="189" t="s">
        <v>50</v>
      </c>
      <c r="D35" s="388"/>
      <c r="E35" s="390"/>
      <c r="F35" s="388"/>
      <c r="G35" s="152"/>
      <c r="H35" s="394"/>
      <c r="I35" s="240"/>
      <c r="J35" s="241"/>
      <c r="K35" s="11" t="s">
        <v>520</v>
      </c>
      <c r="L35" s="249" t="s">
        <v>1661</v>
      </c>
      <c r="M35" s="7" t="s">
        <v>648</v>
      </c>
      <c r="N35" s="7" t="s">
        <v>648</v>
      </c>
      <c r="O35" s="7" t="s">
        <v>152</v>
      </c>
      <c r="P35" s="7" t="s">
        <v>152</v>
      </c>
      <c r="Q35" s="7"/>
      <c r="R35" s="7"/>
      <c r="S35" s="7"/>
      <c r="T35" s="86" t="s">
        <v>1153</v>
      </c>
      <c r="U35" s="101" t="s">
        <v>1154</v>
      </c>
      <c r="V35" s="101" t="s">
        <v>1155</v>
      </c>
      <c r="W35" s="101" t="s">
        <v>1156</v>
      </c>
      <c r="X35" s="267"/>
      <c r="Y35" s="267"/>
      <c r="Z35" s="386"/>
      <c r="AA35" s="10"/>
      <c r="AB35" s="10"/>
      <c r="AC35" s="10"/>
      <c r="AD35" s="10"/>
      <c r="AE35" s="10"/>
      <c r="AF35" s="10"/>
      <c r="AG35" s="10"/>
    </row>
    <row r="36" spans="1:33" ht="14.4" hidden="1" outlineLevel="2" x14ac:dyDescent="0.3">
      <c r="A36" s="191"/>
      <c r="B36" s="189"/>
      <c r="C36" s="189" t="s">
        <v>2229</v>
      </c>
      <c r="D36" s="388"/>
      <c r="E36" s="390"/>
      <c r="F36" s="388"/>
      <c r="G36" s="152"/>
      <c r="H36" s="394"/>
      <c r="I36" s="240"/>
      <c r="J36" s="241"/>
      <c r="K36" s="11" t="s">
        <v>2246</v>
      </c>
      <c r="L36" s="249" t="s">
        <v>1661</v>
      </c>
      <c r="M36" s="7" t="s">
        <v>648</v>
      </c>
      <c r="N36" s="7" t="s">
        <v>648</v>
      </c>
      <c r="O36" s="7" t="s">
        <v>152</v>
      </c>
      <c r="P36" s="7" t="s">
        <v>152</v>
      </c>
      <c r="Q36" s="7"/>
      <c r="R36" s="7"/>
      <c r="S36" s="7"/>
      <c r="T36" s="86" t="s">
        <v>2247</v>
      </c>
      <c r="U36" s="101" t="s">
        <v>2248</v>
      </c>
      <c r="V36" s="101" t="s">
        <v>2249</v>
      </c>
      <c r="W36" s="101" t="s">
        <v>2250</v>
      </c>
      <c r="X36" s="267"/>
      <c r="Y36" s="267"/>
      <c r="Z36" s="386"/>
      <c r="AA36" s="10"/>
      <c r="AB36" s="10"/>
      <c r="AC36" s="10"/>
      <c r="AD36" s="10"/>
      <c r="AE36" s="10"/>
      <c r="AF36" s="10"/>
      <c r="AG36" s="10"/>
    </row>
    <row r="37" spans="1:33" ht="14.4" collapsed="1" x14ac:dyDescent="0.3">
      <c r="A37" s="191" t="s">
        <v>53</v>
      </c>
      <c r="B37" s="189"/>
      <c r="C37" s="189"/>
      <c r="D37" s="388"/>
      <c r="E37" s="390"/>
      <c r="F37" s="388"/>
      <c r="G37" s="152"/>
      <c r="H37" s="136"/>
      <c r="I37" s="60"/>
      <c r="J37" s="140"/>
      <c r="K37" s="11" t="s">
        <v>521</v>
      </c>
      <c r="L37" s="249" t="s">
        <v>1661</v>
      </c>
      <c r="M37" s="7" t="s">
        <v>648</v>
      </c>
      <c r="N37" s="7" t="s">
        <v>648</v>
      </c>
      <c r="O37" s="7" t="s">
        <v>152</v>
      </c>
      <c r="P37" s="7" t="s">
        <v>152</v>
      </c>
      <c r="Q37" s="7" t="s">
        <v>648</v>
      </c>
      <c r="R37" s="7" t="s">
        <v>648</v>
      </c>
      <c r="S37" s="7" t="s">
        <v>648</v>
      </c>
      <c r="T37" s="86" t="s">
        <v>1157</v>
      </c>
      <c r="U37" s="101" t="s">
        <v>1158</v>
      </c>
      <c r="V37" s="101" t="s">
        <v>1159</v>
      </c>
      <c r="W37" s="101" t="s">
        <v>1160</v>
      </c>
      <c r="X37" s="101" t="s">
        <v>1161</v>
      </c>
      <c r="Y37" s="101" t="s">
        <v>1162</v>
      </c>
      <c r="Z37" s="87" t="s">
        <v>1163</v>
      </c>
      <c r="AA37" s="10"/>
      <c r="AB37" s="10"/>
      <c r="AC37" s="10"/>
      <c r="AD37" s="10"/>
      <c r="AE37" s="10"/>
      <c r="AF37" s="10"/>
      <c r="AG37" s="10"/>
    </row>
    <row r="38" spans="1:33" ht="14.4" x14ac:dyDescent="0.3">
      <c r="A38" s="191" t="s">
        <v>54</v>
      </c>
      <c r="B38" s="189"/>
      <c r="C38" s="189"/>
      <c r="D38" s="388"/>
      <c r="E38" s="390"/>
      <c r="F38" s="388"/>
      <c r="G38" s="152"/>
      <c r="H38" s="136"/>
      <c r="I38" s="60"/>
      <c r="J38" s="140"/>
      <c r="K38" s="11" t="s">
        <v>522</v>
      </c>
      <c r="L38" s="249" t="s">
        <v>1661</v>
      </c>
      <c r="M38" s="7" t="s">
        <v>648</v>
      </c>
      <c r="N38" s="7" t="s">
        <v>648</v>
      </c>
      <c r="O38" s="7" t="s">
        <v>152</v>
      </c>
      <c r="P38" s="7" t="s">
        <v>152</v>
      </c>
      <c r="Q38" s="7" t="s">
        <v>648</v>
      </c>
      <c r="R38" s="7" t="s">
        <v>648</v>
      </c>
      <c r="S38" s="7" t="s">
        <v>648</v>
      </c>
      <c r="T38" s="86" t="s">
        <v>1164</v>
      </c>
      <c r="U38" s="101" t="s">
        <v>1165</v>
      </c>
      <c r="V38" s="101" t="s">
        <v>1166</v>
      </c>
      <c r="W38" s="101" t="s">
        <v>1167</v>
      </c>
      <c r="X38" s="101" t="s">
        <v>1168</v>
      </c>
      <c r="Y38" s="101" t="s">
        <v>1169</v>
      </c>
      <c r="Z38" s="87" t="s">
        <v>1170</v>
      </c>
      <c r="AA38" s="10"/>
      <c r="AB38" s="10"/>
      <c r="AC38" s="10"/>
      <c r="AD38" s="10"/>
      <c r="AE38" s="10"/>
      <c r="AF38" s="10"/>
      <c r="AG38" s="10"/>
    </row>
    <row r="39" spans="1:33" ht="14.4" hidden="1" outlineLevel="1" x14ac:dyDescent="0.3">
      <c r="A39" s="191"/>
      <c r="B39" s="189" t="s">
        <v>57</v>
      </c>
      <c r="C39" s="189"/>
      <c r="D39" s="388"/>
      <c r="E39" s="390"/>
      <c r="F39" s="388"/>
      <c r="G39" s="152"/>
      <c r="H39" s="394"/>
      <c r="I39" s="240"/>
      <c r="J39" s="241"/>
      <c r="K39" s="11" t="s">
        <v>523</v>
      </c>
      <c r="L39" s="249" t="s">
        <v>1661</v>
      </c>
      <c r="M39" s="7" t="s">
        <v>648</v>
      </c>
      <c r="N39" s="7" t="s">
        <v>648</v>
      </c>
      <c r="O39" s="7" t="s">
        <v>152</v>
      </c>
      <c r="P39" s="7" t="s">
        <v>152</v>
      </c>
      <c r="Q39" s="7"/>
      <c r="R39" s="7"/>
      <c r="S39" s="7"/>
      <c r="T39" s="86" t="s">
        <v>1171</v>
      </c>
      <c r="U39" s="101" t="s">
        <v>1172</v>
      </c>
      <c r="V39" s="101" t="s">
        <v>1173</v>
      </c>
      <c r="W39" s="101" t="s">
        <v>1174</v>
      </c>
      <c r="X39" s="267"/>
      <c r="Y39" s="267"/>
      <c r="Z39" s="386"/>
      <c r="AA39" s="10"/>
      <c r="AB39" s="10"/>
      <c r="AC39" s="10"/>
      <c r="AD39" s="10"/>
      <c r="AE39" s="10"/>
      <c r="AF39" s="10"/>
      <c r="AG39" s="10"/>
    </row>
    <row r="40" spans="1:33" ht="14.4" hidden="1" outlineLevel="1" x14ac:dyDescent="0.3">
      <c r="A40" s="191"/>
      <c r="B40" s="189" t="s">
        <v>56</v>
      </c>
      <c r="C40" s="189"/>
      <c r="D40" s="388"/>
      <c r="E40" s="390"/>
      <c r="F40" s="388"/>
      <c r="G40" s="152"/>
      <c r="H40" s="394"/>
      <c r="I40" s="240"/>
      <c r="J40" s="241"/>
      <c r="K40" s="11" t="s">
        <v>524</v>
      </c>
      <c r="L40" s="249" t="s">
        <v>1661</v>
      </c>
      <c r="M40" s="7" t="s">
        <v>648</v>
      </c>
      <c r="N40" s="7" t="s">
        <v>648</v>
      </c>
      <c r="O40" s="7" t="s">
        <v>152</v>
      </c>
      <c r="P40" s="7" t="s">
        <v>152</v>
      </c>
      <c r="Q40" s="7"/>
      <c r="R40" s="7"/>
      <c r="S40" s="7"/>
      <c r="T40" s="86" t="s">
        <v>1175</v>
      </c>
      <c r="U40" s="101" t="s">
        <v>1176</v>
      </c>
      <c r="V40" s="101" t="s">
        <v>1177</v>
      </c>
      <c r="W40" s="101" t="s">
        <v>1178</v>
      </c>
      <c r="X40" s="267"/>
      <c r="Y40" s="267"/>
      <c r="Z40" s="386"/>
      <c r="AA40" s="10"/>
      <c r="AB40" s="10"/>
      <c r="AC40" s="10"/>
      <c r="AD40" s="10"/>
      <c r="AE40" s="10"/>
      <c r="AF40" s="10"/>
      <c r="AG40" s="10"/>
    </row>
    <row r="41" spans="1:33" ht="14.4" hidden="1" outlineLevel="1" x14ac:dyDescent="0.3">
      <c r="A41" s="191"/>
      <c r="B41" s="189" t="s">
        <v>188</v>
      </c>
      <c r="C41" s="189"/>
      <c r="D41" s="388"/>
      <c r="E41" s="390"/>
      <c r="F41" s="388"/>
      <c r="G41" s="152"/>
      <c r="H41" s="394"/>
      <c r="I41" s="240"/>
      <c r="J41" s="241"/>
      <c r="K41" s="11" t="s">
        <v>525</v>
      </c>
      <c r="L41" s="249" t="s">
        <v>1661</v>
      </c>
      <c r="M41" s="7" t="s">
        <v>648</v>
      </c>
      <c r="N41" s="7" t="s">
        <v>648</v>
      </c>
      <c r="O41" s="7" t="s">
        <v>152</v>
      </c>
      <c r="P41" s="7" t="s">
        <v>152</v>
      </c>
      <c r="Q41" s="7"/>
      <c r="R41" s="7"/>
      <c r="S41" s="7"/>
      <c r="T41" s="86" t="s">
        <v>1179</v>
      </c>
      <c r="U41" s="101" t="s">
        <v>1180</v>
      </c>
      <c r="V41" s="101" t="s">
        <v>1181</v>
      </c>
      <c r="W41" s="101" t="s">
        <v>1182</v>
      </c>
      <c r="X41" s="267"/>
      <c r="Y41" s="267"/>
      <c r="Z41" s="386"/>
      <c r="AA41" s="10"/>
      <c r="AB41" s="10"/>
      <c r="AC41" s="10"/>
      <c r="AD41" s="10"/>
      <c r="AE41" s="10"/>
      <c r="AF41" s="10"/>
      <c r="AG41" s="10"/>
    </row>
    <row r="42" spans="1:33" ht="14.4" hidden="1" outlineLevel="1" x14ac:dyDescent="0.3">
      <c r="A42" s="191"/>
      <c r="B42" s="189" t="s">
        <v>189</v>
      </c>
      <c r="C42" s="189"/>
      <c r="D42" s="388"/>
      <c r="E42" s="390"/>
      <c r="F42" s="388"/>
      <c r="G42" s="152"/>
      <c r="H42" s="394"/>
      <c r="I42" s="240"/>
      <c r="J42" s="241"/>
      <c r="K42" s="11" t="s">
        <v>526</v>
      </c>
      <c r="L42" s="249" t="s">
        <v>1661</v>
      </c>
      <c r="M42" s="7" t="s">
        <v>648</v>
      </c>
      <c r="N42" s="7" t="s">
        <v>648</v>
      </c>
      <c r="O42" s="7" t="s">
        <v>152</v>
      </c>
      <c r="P42" s="7" t="s">
        <v>152</v>
      </c>
      <c r="Q42" s="7"/>
      <c r="R42" s="7"/>
      <c r="S42" s="7"/>
      <c r="T42" s="86" t="s">
        <v>1183</v>
      </c>
      <c r="U42" s="101" t="s">
        <v>1184</v>
      </c>
      <c r="V42" s="101" t="s">
        <v>1185</v>
      </c>
      <c r="W42" s="101" t="s">
        <v>1186</v>
      </c>
      <c r="X42" s="267"/>
      <c r="Y42" s="267"/>
      <c r="Z42" s="386"/>
      <c r="AA42" s="10"/>
      <c r="AB42" s="10"/>
      <c r="AC42" s="10"/>
      <c r="AD42" s="10"/>
      <c r="AE42" s="10"/>
      <c r="AF42" s="10"/>
      <c r="AG42" s="10"/>
    </row>
    <row r="43" spans="1:33" ht="14.4" hidden="1" outlineLevel="1" x14ac:dyDescent="0.3">
      <c r="A43" s="191"/>
      <c r="B43" s="189" t="s">
        <v>55</v>
      </c>
      <c r="C43" s="189"/>
      <c r="D43" s="388"/>
      <c r="E43" s="390"/>
      <c r="F43" s="388"/>
      <c r="G43" s="152"/>
      <c r="H43" s="394"/>
      <c r="I43" s="240"/>
      <c r="J43" s="241"/>
      <c r="K43" s="11" t="s">
        <v>527</v>
      </c>
      <c r="L43" s="249" t="s">
        <v>1661</v>
      </c>
      <c r="M43" s="7" t="s">
        <v>648</v>
      </c>
      <c r="N43" s="7" t="s">
        <v>648</v>
      </c>
      <c r="O43" s="7" t="s">
        <v>152</v>
      </c>
      <c r="P43" s="7" t="s">
        <v>152</v>
      </c>
      <c r="Q43" s="7"/>
      <c r="R43" s="7"/>
      <c r="S43" s="7"/>
      <c r="T43" s="86" t="s">
        <v>1187</v>
      </c>
      <c r="U43" s="101" t="s">
        <v>1188</v>
      </c>
      <c r="V43" s="101" t="s">
        <v>1189</v>
      </c>
      <c r="W43" s="101" t="s">
        <v>1190</v>
      </c>
      <c r="X43" s="267"/>
      <c r="Y43" s="267"/>
      <c r="Z43" s="386"/>
      <c r="AA43" s="10"/>
      <c r="AB43" s="10"/>
      <c r="AC43" s="10"/>
      <c r="AD43" s="10"/>
      <c r="AE43" s="10"/>
      <c r="AF43" s="10"/>
      <c r="AG43" s="10"/>
    </row>
    <row r="44" spans="1:33" ht="14.4" hidden="1" outlineLevel="1" x14ac:dyDescent="0.3">
      <c r="A44" s="191"/>
      <c r="B44" s="189" t="s">
        <v>2229</v>
      </c>
      <c r="C44" s="189"/>
      <c r="D44" s="388"/>
      <c r="E44" s="390"/>
      <c r="F44" s="388"/>
      <c r="G44" s="152"/>
      <c r="H44" s="394"/>
      <c r="I44" s="240"/>
      <c r="J44" s="241"/>
      <c r="K44" s="11" t="s">
        <v>528</v>
      </c>
      <c r="L44" s="249" t="s">
        <v>1661</v>
      </c>
      <c r="M44" s="7" t="s">
        <v>648</v>
      </c>
      <c r="N44" s="7" t="s">
        <v>648</v>
      </c>
      <c r="O44" s="7" t="s">
        <v>152</v>
      </c>
      <c r="P44" s="7" t="s">
        <v>152</v>
      </c>
      <c r="Q44" s="7"/>
      <c r="R44" s="7"/>
      <c r="S44" s="7"/>
      <c r="T44" s="86" t="s">
        <v>1191</v>
      </c>
      <c r="U44" s="101" t="s">
        <v>1192</v>
      </c>
      <c r="V44" s="101" t="s">
        <v>1193</v>
      </c>
      <c r="W44" s="101" t="s">
        <v>1194</v>
      </c>
      <c r="X44" s="267"/>
      <c r="Y44" s="267"/>
      <c r="Z44" s="386"/>
      <c r="AA44" s="10"/>
      <c r="AB44" s="10"/>
      <c r="AC44" s="10"/>
      <c r="AD44" s="10"/>
      <c r="AE44" s="10"/>
      <c r="AF44" s="10"/>
      <c r="AG44" s="10"/>
    </row>
    <row r="45" spans="1:33" ht="14.4" collapsed="1" x14ac:dyDescent="0.3">
      <c r="A45" s="191" t="s">
        <v>58</v>
      </c>
      <c r="B45" s="189"/>
      <c r="C45" s="189"/>
      <c r="D45" s="388"/>
      <c r="E45" s="390"/>
      <c r="F45" s="388"/>
      <c r="G45" s="152"/>
      <c r="H45" s="136"/>
      <c r="I45" s="60"/>
      <c r="J45" s="140"/>
      <c r="K45" s="11" t="s">
        <v>529</v>
      </c>
      <c r="L45" s="249" t="s">
        <v>1661</v>
      </c>
      <c r="M45" s="7" t="s">
        <v>648</v>
      </c>
      <c r="N45" s="7" t="s">
        <v>648</v>
      </c>
      <c r="O45" s="7" t="s">
        <v>152</v>
      </c>
      <c r="P45" s="7" t="s">
        <v>152</v>
      </c>
      <c r="Q45" s="7" t="s">
        <v>648</v>
      </c>
      <c r="R45" s="7" t="s">
        <v>648</v>
      </c>
      <c r="S45" s="7" t="s">
        <v>648</v>
      </c>
      <c r="T45" s="86" t="s">
        <v>1195</v>
      </c>
      <c r="U45" s="101" t="s">
        <v>1196</v>
      </c>
      <c r="V45" s="101" t="s">
        <v>1197</v>
      </c>
      <c r="W45" s="101" t="s">
        <v>1198</v>
      </c>
      <c r="X45" s="101" t="s">
        <v>1199</v>
      </c>
      <c r="Y45" s="101" t="s">
        <v>1200</v>
      </c>
      <c r="Z45" s="87" t="s">
        <v>1201</v>
      </c>
      <c r="AA45" s="10"/>
      <c r="AB45" s="10"/>
      <c r="AC45" s="10"/>
      <c r="AD45" s="10"/>
      <c r="AE45" s="10"/>
      <c r="AF45" s="10"/>
      <c r="AG45" s="10"/>
    </row>
    <row r="46" spans="1:33" ht="14.4" x14ac:dyDescent="0.3">
      <c r="A46" s="191" t="s">
        <v>60</v>
      </c>
      <c r="B46" s="189"/>
      <c r="C46" s="189"/>
      <c r="D46" s="388"/>
      <c r="E46" s="390"/>
      <c r="F46" s="388"/>
      <c r="G46" s="152"/>
      <c r="H46" s="136"/>
      <c r="I46" s="60"/>
      <c r="J46" s="140"/>
      <c r="K46" s="11" t="s">
        <v>530</v>
      </c>
      <c r="L46" s="249" t="s">
        <v>1661</v>
      </c>
      <c r="M46" s="7" t="s">
        <v>648</v>
      </c>
      <c r="N46" s="7" t="s">
        <v>648</v>
      </c>
      <c r="O46" s="7" t="s">
        <v>152</v>
      </c>
      <c r="P46" s="7" t="s">
        <v>152</v>
      </c>
      <c r="Q46" s="7" t="s">
        <v>648</v>
      </c>
      <c r="R46" s="7" t="s">
        <v>648</v>
      </c>
      <c r="S46" s="7" t="s">
        <v>648</v>
      </c>
      <c r="T46" s="86" t="s">
        <v>1202</v>
      </c>
      <c r="U46" s="101" t="s">
        <v>1203</v>
      </c>
      <c r="V46" s="101" t="s">
        <v>1204</v>
      </c>
      <c r="W46" s="101" t="s">
        <v>1205</v>
      </c>
      <c r="X46" s="101" t="s">
        <v>1206</v>
      </c>
      <c r="Y46" s="101" t="s">
        <v>1207</v>
      </c>
      <c r="Z46" s="87" t="s">
        <v>1208</v>
      </c>
      <c r="AA46" s="10"/>
      <c r="AB46" s="10"/>
      <c r="AC46" s="10"/>
      <c r="AD46" s="10"/>
      <c r="AE46" s="10"/>
      <c r="AF46" s="10"/>
      <c r="AG46" s="10"/>
    </row>
    <row r="47" spans="1:33" ht="15" hidden="1" outlineLevel="1" thickBot="1" x14ac:dyDescent="0.35">
      <c r="A47" s="191"/>
      <c r="B47" s="189" t="s">
        <v>59</v>
      </c>
      <c r="C47" s="189"/>
      <c r="D47" s="388"/>
      <c r="E47" s="390"/>
      <c r="F47" s="388"/>
      <c r="G47" s="152"/>
      <c r="H47" s="394"/>
      <c r="I47" s="240"/>
      <c r="J47" s="241"/>
      <c r="K47" s="11" t="s">
        <v>531</v>
      </c>
      <c r="L47" s="249" t="s">
        <v>1661</v>
      </c>
      <c r="M47" s="7" t="s">
        <v>648</v>
      </c>
      <c r="N47" s="7" t="s">
        <v>648</v>
      </c>
      <c r="O47" s="7" t="s">
        <v>152</v>
      </c>
      <c r="P47" s="7" t="s">
        <v>152</v>
      </c>
      <c r="Q47" s="7"/>
      <c r="R47" s="7"/>
      <c r="S47" s="7"/>
      <c r="T47" s="254" t="s">
        <v>1209</v>
      </c>
      <c r="U47" s="102" t="s">
        <v>1210</v>
      </c>
      <c r="V47" s="102" t="s">
        <v>1211</v>
      </c>
      <c r="W47" s="102" t="s">
        <v>1212</v>
      </c>
      <c r="X47" s="294"/>
      <c r="Y47" s="294"/>
      <c r="Z47" s="295"/>
      <c r="AA47" s="10"/>
      <c r="AB47" s="10"/>
      <c r="AC47" s="10"/>
      <c r="AD47" s="10"/>
      <c r="AE47" s="10"/>
      <c r="AF47" s="10"/>
      <c r="AG47" s="10"/>
    </row>
    <row r="48" spans="1:33" ht="15" hidden="1" outlineLevel="1" thickBot="1" x14ac:dyDescent="0.35">
      <c r="A48" s="191"/>
      <c r="B48" s="189" t="s">
        <v>2229</v>
      </c>
      <c r="C48" s="189"/>
      <c r="D48" s="388"/>
      <c r="E48" s="390"/>
      <c r="F48" s="388"/>
      <c r="G48" s="152"/>
      <c r="H48" s="394"/>
      <c r="I48" s="240"/>
      <c r="J48" s="241"/>
      <c r="K48" s="11" t="s">
        <v>2251</v>
      </c>
      <c r="L48" s="249" t="s">
        <v>1661</v>
      </c>
      <c r="M48" s="7" t="s">
        <v>648</v>
      </c>
      <c r="N48" s="7" t="s">
        <v>648</v>
      </c>
      <c r="O48" s="7" t="s">
        <v>152</v>
      </c>
      <c r="P48" s="7" t="s">
        <v>152</v>
      </c>
      <c r="Q48" s="7"/>
      <c r="R48" s="7"/>
      <c r="S48" s="7"/>
      <c r="T48" s="254" t="s">
        <v>2252</v>
      </c>
      <c r="U48" s="102" t="s">
        <v>2253</v>
      </c>
      <c r="V48" s="102" t="s">
        <v>2254</v>
      </c>
      <c r="W48" s="102" t="s">
        <v>2255</v>
      </c>
      <c r="X48" s="532"/>
      <c r="Y48" s="532"/>
      <c r="Z48" s="532"/>
      <c r="AA48" s="10"/>
      <c r="AB48" s="10"/>
      <c r="AC48" s="10"/>
      <c r="AD48" s="10"/>
      <c r="AE48" s="10"/>
      <c r="AF48" s="10"/>
      <c r="AG48" s="10"/>
    </row>
    <row r="49" spans="1:33" ht="15" collapsed="1" thickBot="1" x14ac:dyDescent="0.35">
      <c r="A49" s="210" t="s">
        <v>61</v>
      </c>
      <c r="B49" s="189"/>
      <c r="C49" s="189"/>
      <c r="D49" s="269"/>
      <c r="E49" s="391"/>
      <c r="F49" s="269"/>
      <c r="G49" s="235"/>
      <c r="H49" s="395"/>
      <c r="I49" s="232"/>
      <c r="J49" s="233"/>
      <c r="K49" s="11"/>
      <c r="L49" s="92"/>
      <c r="M49" s="10"/>
      <c r="N49" s="10"/>
      <c r="O49" s="10"/>
      <c r="P49" s="10"/>
      <c r="Q49" s="10"/>
      <c r="R49" s="10"/>
      <c r="S49" s="7"/>
      <c r="T49" s="11"/>
      <c r="U49" s="11"/>
      <c r="V49" s="11"/>
      <c r="W49" s="11"/>
      <c r="X49" s="11"/>
      <c r="Y49" s="11"/>
      <c r="Z49" s="11"/>
      <c r="AA49" s="10"/>
      <c r="AB49" s="10"/>
      <c r="AC49" s="10"/>
      <c r="AD49" s="10"/>
      <c r="AE49" s="10"/>
      <c r="AF49" s="10"/>
      <c r="AG49" s="10"/>
    </row>
    <row r="50" spans="1:33" ht="14.4" x14ac:dyDescent="0.3">
      <c r="A50" s="191" t="s">
        <v>156</v>
      </c>
      <c r="B50" s="189"/>
      <c r="C50" s="189"/>
      <c r="D50" s="388"/>
      <c r="E50" s="390"/>
      <c r="F50" s="388"/>
      <c r="G50" s="152"/>
      <c r="H50" s="136"/>
      <c r="I50" s="60"/>
      <c r="J50" s="140"/>
      <c r="K50" s="11" t="s">
        <v>1480</v>
      </c>
      <c r="L50" s="249" t="s">
        <v>1661</v>
      </c>
      <c r="M50" s="7" t="s">
        <v>648</v>
      </c>
      <c r="N50" s="7" t="s">
        <v>648</v>
      </c>
      <c r="O50" s="7" t="s">
        <v>152</v>
      </c>
      <c r="P50" s="7" t="s">
        <v>152</v>
      </c>
      <c r="Q50" s="7" t="s">
        <v>648</v>
      </c>
      <c r="R50" s="7" t="s">
        <v>648</v>
      </c>
      <c r="S50" s="7" t="s">
        <v>648</v>
      </c>
      <c r="T50" s="84" t="s">
        <v>1481</v>
      </c>
      <c r="U50" s="100" t="s">
        <v>1482</v>
      </c>
      <c r="V50" s="100" t="s">
        <v>1483</v>
      </c>
      <c r="W50" s="100" t="s">
        <v>1484</v>
      </c>
      <c r="X50" s="100" t="s">
        <v>1485</v>
      </c>
      <c r="Y50" s="100" t="s">
        <v>1486</v>
      </c>
      <c r="Z50" s="85" t="s">
        <v>1487</v>
      </c>
      <c r="AA50" s="10"/>
      <c r="AB50" s="10"/>
      <c r="AC50" s="10"/>
      <c r="AD50" s="10"/>
      <c r="AE50" s="10"/>
      <c r="AF50" s="10"/>
      <c r="AG50" s="10"/>
    </row>
    <row r="51" spans="1:33" ht="14.4" hidden="1" outlineLevel="1" x14ac:dyDescent="0.3">
      <c r="A51" s="191"/>
      <c r="B51" s="189" t="s">
        <v>62</v>
      </c>
      <c r="C51" s="189"/>
      <c r="D51" s="388"/>
      <c r="E51" s="390"/>
      <c r="F51" s="388"/>
      <c r="G51" s="152"/>
      <c r="H51" s="394"/>
      <c r="I51" s="240"/>
      <c r="J51" s="241"/>
      <c r="K51" s="11" t="s">
        <v>532</v>
      </c>
      <c r="L51" s="249" t="s">
        <v>1661</v>
      </c>
      <c r="M51" s="7" t="s">
        <v>648</v>
      </c>
      <c r="N51" s="7" t="s">
        <v>648</v>
      </c>
      <c r="O51" s="7" t="s">
        <v>152</v>
      </c>
      <c r="P51" s="7" t="s">
        <v>152</v>
      </c>
      <c r="Q51" s="7"/>
      <c r="R51" s="7"/>
      <c r="S51" s="7"/>
      <c r="T51" s="86" t="s">
        <v>1213</v>
      </c>
      <c r="U51" s="101" t="s">
        <v>1214</v>
      </c>
      <c r="V51" s="101" t="s">
        <v>1215</v>
      </c>
      <c r="W51" s="101" t="s">
        <v>1216</v>
      </c>
      <c r="X51" s="267"/>
      <c r="Y51" s="267"/>
      <c r="Z51" s="386"/>
      <c r="AA51" s="10"/>
      <c r="AB51" s="10"/>
      <c r="AC51" s="10"/>
      <c r="AD51" s="10"/>
      <c r="AE51" s="10"/>
      <c r="AF51" s="10"/>
      <c r="AG51" s="10"/>
    </row>
    <row r="52" spans="1:33" ht="14.4" hidden="1" outlineLevel="1" x14ac:dyDescent="0.3">
      <c r="A52" s="191"/>
      <c r="B52" s="189" t="s">
        <v>190</v>
      </c>
      <c r="C52" s="189"/>
      <c r="D52" s="388"/>
      <c r="E52" s="390"/>
      <c r="F52" s="388"/>
      <c r="G52" s="152"/>
      <c r="H52" s="394"/>
      <c r="I52" s="240"/>
      <c r="J52" s="241"/>
      <c r="K52" s="11" t="s">
        <v>533</v>
      </c>
      <c r="L52" s="249" t="s">
        <v>1661</v>
      </c>
      <c r="M52" s="7" t="s">
        <v>648</v>
      </c>
      <c r="N52" s="7" t="s">
        <v>648</v>
      </c>
      <c r="O52" s="7" t="s">
        <v>152</v>
      </c>
      <c r="P52" s="7" t="s">
        <v>152</v>
      </c>
      <c r="Q52" s="7"/>
      <c r="R52" s="7"/>
      <c r="S52" s="7"/>
      <c r="T52" s="86" t="s">
        <v>1217</v>
      </c>
      <c r="U52" s="101" t="s">
        <v>1218</v>
      </c>
      <c r="V52" s="101" t="s">
        <v>1219</v>
      </c>
      <c r="W52" s="101" t="s">
        <v>1220</v>
      </c>
      <c r="X52" s="267"/>
      <c r="Y52" s="267"/>
      <c r="Z52" s="386"/>
      <c r="AA52" s="10"/>
      <c r="AB52" s="10"/>
      <c r="AC52" s="10"/>
      <c r="AD52" s="10"/>
      <c r="AE52" s="10"/>
      <c r="AF52" s="10"/>
      <c r="AG52" s="10"/>
    </row>
    <row r="53" spans="1:33" ht="14.4" hidden="1" outlineLevel="2" x14ac:dyDescent="0.3">
      <c r="A53" s="191"/>
      <c r="B53" s="189"/>
      <c r="C53" s="189" t="s">
        <v>191</v>
      </c>
      <c r="D53" s="388"/>
      <c r="E53" s="390"/>
      <c r="F53" s="388"/>
      <c r="G53" s="152"/>
      <c r="H53" s="394"/>
      <c r="I53" s="240"/>
      <c r="J53" s="241"/>
      <c r="K53" s="11" t="s">
        <v>534</v>
      </c>
      <c r="L53" s="249" t="s">
        <v>1661</v>
      </c>
      <c r="M53" s="7" t="s">
        <v>648</v>
      </c>
      <c r="N53" s="7" t="s">
        <v>648</v>
      </c>
      <c r="O53" s="7" t="s">
        <v>152</v>
      </c>
      <c r="P53" s="7" t="s">
        <v>152</v>
      </c>
      <c r="Q53" s="7"/>
      <c r="R53" s="7"/>
      <c r="S53" s="7"/>
      <c r="T53" s="86" t="s">
        <v>1221</v>
      </c>
      <c r="U53" s="101" t="s">
        <v>1222</v>
      </c>
      <c r="V53" s="101" t="s">
        <v>1223</v>
      </c>
      <c r="W53" s="101" t="s">
        <v>1224</v>
      </c>
      <c r="X53" s="267"/>
      <c r="Y53" s="267"/>
      <c r="Z53" s="386"/>
      <c r="AA53" s="10"/>
      <c r="AB53" s="10"/>
      <c r="AC53" s="10"/>
      <c r="AD53" s="10"/>
      <c r="AE53" s="10"/>
      <c r="AF53" s="10"/>
      <c r="AG53" s="10"/>
    </row>
    <row r="54" spans="1:33" ht="14.4" hidden="1" outlineLevel="2" x14ac:dyDescent="0.3">
      <c r="A54" s="191"/>
      <c r="B54" s="189"/>
      <c r="C54" s="189" t="s">
        <v>192</v>
      </c>
      <c r="D54" s="388"/>
      <c r="E54" s="390"/>
      <c r="F54" s="388"/>
      <c r="G54" s="152"/>
      <c r="H54" s="394"/>
      <c r="I54" s="240"/>
      <c r="J54" s="241"/>
      <c r="K54" s="11" t="s">
        <v>535</v>
      </c>
      <c r="L54" s="249" t="s">
        <v>1661</v>
      </c>
      <c r="M54" s="7" t="s">
        <v>648</v>
      </c>
      <c r="N54" s="7" t="s">
        <v>648</v>
      </c>
      <c r="O54" s="7" t="s">
        <v>152</v>
      </c>
      <c r="P54" s="7" t="s">
        <v>152</v>
      </c>
      <c r="Q54" s="7"/>
      <c r="R54" s="7"/>
      <c r="S54" s="7"/>
      <c r="T54" s="86" t="s">
        <v>1225</v>
      </c>
      <c r="U54" s="101" t="s">
        <v>1226</v>
      </c>
      <c r="V54" s="101" t="s">
        <v>1227</v>
      </c>
      <c r="W54" s="101" t="s">
        <v>1228</v>
      </c>
      <c r="X54" s="267"/>
      <c r="Y54" s="267"/>
      <c r="Z54" s="386"/>
      <c r="AA54" s="10"/>
      <c r="AB54" s="10"/>
      <c r="AC54" s="10"/>
      <c r="AD54" s="10"/>
      <c r="AE54" s="10"/>
      <c r="AF54" s="10"/>
      <c r="AG54" s="10"/>
    </row>
    <row r="55" spans="1:33" ht="14.4" hidden="1" outlineLevel="2" x14ac:dyDescent="0.3">
      <c r="A55" s="191"/>
      <c r="B55" s="189"/>
      <c r="C55" s="189" t="s">
        <v>193</v>
      </c>
      <c r="D55" s="388"/>
      <c r="E55" s="390"/>
      <c r="F55" s="388"/>
      <c r="G55" s="152"/>
      <c r="H55" s="394"/>
      <c r="I55" s="240"/>
      <c r="J55" s="241"/>
      <c r="K55" s="11" t="s">
        <v>536</v>
      </c>
      <c r="L55" s="249" t="s">
        <v>1661</v>
      </c>
      <c r="M55" s="7" t="s">
        <v>648</v>
      </c>
      <c r="N55" s="7" t="s">
        <v>648</v>
      </c>
      <c r="O55" s="7" t="s">
        <v>152</v>
      </c>
      <c r="P55" s="7" t="s">
        <v>152</v>
      </c>
      <c r="Q55" s="7"/>
      <c r="R55" s="7"/>
      <c r="S55" s="7"/>
      <c r="T55" s="86" t="s">
        <v>1229</v>
      </c>
      <c r="U55" s="101" t="s">
        <v>1230</v>
      </c>
      <c r="V55" s="101" t="s">
        <v>1231</v>
      </c>
      <c r="W55" s="101" t="s">
        <v>1232</v>
      </c>
      <c r="X55" s="267"/>
      <c r="Y55" s="267"/>
      <c r="Z55" s="386"/>
      <c r="AA55" s="10"/>
      <c r="AB55" s="10"/>
      <c r="AC55" s="10"/>
      <c r="AD55" s="10"/>
      <c r="AE55" s="10"/>
      <c r="AF55" s="10"/>
      <c r="AG55" s="10"/>
    </row>
    <row r="56" spans="1:33" ht="14.4" hidden="1" outlineLevel="2" x14ac:dyDescent="0.3">
      <c r="A56" s="191"/>
      <c r="B56" s="189"/>
      <c r="C56" s="189" t="s">
        <v>194</v>
      </c>
      <c r="D56" s="388"/>
      <c r="E56" s="390"/>
      <c r="F56" s="388"/>
      <c r="G56" s="152"/>
      <c r="H56" s="394"/>
      <c r="I56" s="240"/>
      <c r="J56" s="241"/>
      <c r="K56" s="11" t="s">
        <v>537</v>
      </c>
      <c r="L56" s="249" t="s">
        <v>1661</v>
      </c>
      <c r="M56" s="7" t="s">
        <v>648</v>
      </c>
      <c r="N56" s="7" t="s">
        <v>648</v>
      </c>
      <c r="O56" s="7" t="s">
        <v>152</v>
      </c>
      <c r="P56" s="7" t="s">
        <v>152</v>
      </c>
      <c r="Q56" s="7"/>
      <c r="R56" s="7"/>
      <c r="S56" s="7"/>
      <c r="T56" s="86" t="s">
        <v>1233</v>
      </c>
      <c r="U56" s="101" t="s">
        <v>1234</v>
      </c>
      <c r="V56" s="101" t="s">
        <v>1235</v>
      </c>
      <c r="W56" s="101" t="s">
        <v>1236</v>
      </c>
      <c r="X56" s="267"/>
      <c r="Y56" s="267"/>
      <c r="Z56" s="386"/>
      <c r="AA56" s="10"/>
      <c r="AB56" s="10"/>
      <c r="AC56" s="10"/>
      <c r="AD56" s="10"/>
      <c r="AE56" s="10"/>
      <c r="AF56" s="10"/>
      <c r="AG56" s="10"/>
    </row>
    <row r="57" spans="1:33" ht="14.4" hidden="1" outlineLevel="2" x14ac:dyDescent="0.3">
      <c r="A57" s="191"/>
      <c r="B57" s="189"/>
      <c r="C57" s="189" t="s">
        <v>195</v>
      </c>
      <c r="D57" s="388"/>
      <c r="E57" s="390"/>
      <c r="F57" s="388"/>
      <c r="G57" s="152"/>
      <c r="H57" s="394"/>
      <c r="I57" s="240"/>
      <c r="J57" s="241"/>
      <c r="K57" s="11" t="s">
        <v>538</v>
      </c>
      <c r="L57" s="249" t="s">
        <v>1661</v>
      </c>
      <c r="M57" s="7" t="s">
        <v>648</v>
      </c>
      <c r="N57" s="7" t="s">
        <v>648</v>
      </c>
      <c r="O57" s="7" t="s">
        <v>152</v>
      </c>
      <c r="P57" s="7" t="s">
        <v>152</v>
      </c>
      <c r="Q57" s="7"/>
      <c r="R57" s="7"/>
      <c r="S57" s="7"/>
      <c r="T57" s="86" t="s">
        <v>1237</v>
      </c>
      <c r="U57" s="101" t="s">
        <v>1238</v>
      </c>
      <c r="V57" s="101" t="s">
        <v>1239</v>
      </c>
      <c r="W57" s="101" t="s">
        <v>1240</v>
      </c>
      <c r="X57" s="267"/>
      <c r="Y57" s="267"/>
      <c r="Z57" s="386"/>
      <c r="AA57" s="10"/>
      <c r="AB57" s="10"/>
      <c r="AC57" s="10"/>
      <c r="AD57" s="10"/>
      <c r="AE57" s="10"/>
      <c r="AF57" s="10"/>
      <c r="AG57" s="10"/>
    </row>
    <row r="58" spans="1:33" ht="14.4" hidden="1" outlineLevel="2" x14ac:dyDescent="0.3">
      <c r="A58" s="191"/>
      <c r="B58" s="189"/>
      <c r="C58" s="189" t="s">
        <v>196</v>
      </c>
      <c r="D58" s="388"/>
      <c r="E58" s="390"/>
      <c r="F58" s="388"/>
      <c r="G58" s="152"/>
      <c r="H58" s="394"/>
      <c r="I58" s="240"/>
      <c r="J58" s="241"/>
      <c r="K58" s="11" t="s">
        <v>539</v>
      </c>
      <c r="L58" s="249" t="s">
        <v>1661</v>
      </c>
      <c r="M58" s="7" t="s">
        <v>648</v>
      </c>
      <c r="N58" s="7" t="s">
        <v>648</v>
      </c>
      <c r="O58" s="7" t="s">
        <v>152</v>
      </c>
      <c r="P58" s="7" t="s">
        <v>152</v>
      </c>
      <c r="Q58" s="7"/>
      <c r="R58" s="7"/>
      <c r="S58" s="7"/>
      <c r="T58" s="86" t="s">
        <v>1241</v>
      </c>
      <c r="U58" s="101" t="s">
        <v>1242</v>
      </c>
      <c r="V58" s="101" t="s">
        <v>1243</v>
      </c>
      <c r="W58" s="101" t="s">
        <v>1244</v>
      </c>
      <c r="X58" s="267"/>
      <c r="Y58" s="267"/>
      <c r="Z58" s="386"/>
      <c r="AA58" s="10"/>
      <c r="AB58" s="10"/>
      <c r="AC58" s="10"/>
      <c r="AD58" s="10"/>
      <c r="AE58" s="10"/>
      <c r="AF58" s="10"/>
      <c r="AG58" s="10"/>
    </row>
    <row r="59" spans="1:33" ht="14.4" hidden="1" outlineLevel="1" x14ac:dyDescent="0.3">
      <c r="A59" s="191"/>
      <c r="B59" s="189" t="s">
        <v>2229</v>
      </c>
      <c r="C59" s="189"/>
      <c r="D59" s="388"/>
      <c r="E59" s="390"/>
      <c r="F59" s="388"/>
      <c r="G59" s="152"/>
      <c r="H59" s="394"/>
      <c r="I59" s="240"/>
      <c r="J59" s="241"/>
      <c r="K59" s="11" t="s">
        <v>540</v>
      </c>
      <c r="L59" s="249" t="s">
        <v>1661</v>
      </c>
      <c r="M59" s="7" t="s">
        <v>648</v>
      </c>
      <c r="N59" s="7" t="s">
        <v>648</v>
      </c>
      <c r="O59" s="7" t="s">
        <v>152</v>
      </c>
      <c r="P59" s="7" t="s">
        <v>152</v>
      </c>
      <c r="Q59" s="7"/>
      <c r="R59" s="7"/>
      <c r="S59" s="7"/>
      <c r="T59" s="86" t="s">
        <v>1245</v>
      </c>
      <c r="U59" s="101" t="s">
        <v>1246</v>
      </c>
      <c r="V59" s="101" t="s">
        <v>1247</v>
      </c>
      <c r="W59" s="101" t="s">
        <v>1248</v>
      </c>
      <c r="X59" s="267"/>
      <c r="Y59" s="267"/>
      <c r="Z59" s="386"/>
      <c r="AA59" s="10"/>
      <c r="AB59" s="10"/>
      <c r="AC59" s="10"/>
      <c r="AD59" s="10"/>
      <c r="AE59" s="10"/>
      <c r="AF59" s="10"/>
      <c r="AG59" s="10"/>
    </row>
    <row r="60" spans="1:33" ht="14.4" hidden="1" outlineLevel="2" x14ac:dyDescent="0.3">
      <c r="A60" s="191"/>
      <c r="B60" s="189"/>
      <c r="C60" s="189" t="s">
        <v>198</v>
      </c>
      <c r="D60" s="388"/>
      <c r="E60" s="390"/>
      <c r="F60" s="388"/>
      <c r="G60" s="152"/>
      <c r="H60" s="394"/>
      <c r="I60" s="240"/>
      <c r="J60" s="241"/>
      <c r="K60" s="11" t="s">
        <v>541</v>
      </c>
      <c r="L60" s="249" t="s">
        <v>1661</v>
      </c>
      <c r="M60" s="7" t="s">
        <v>648</v>
      </c>
      <c r="N60" s="7" t="s">
        <v>648</v>
      </c>
      <c r="O60" s="7" t="s">
        <v>152</v>
      </c>
      <c r="P60" s="7" t="s">
        <v>152</v>
      </c>
      <c r="Q60" s="7"/>
      <c r="R60" s="7"/>
      <c r="S60" s="7"/>
      <c r="T60" s="86" t="s">
        <v>1249</v>
      </c>
      <c r="U60" s="101" t="s">
        <v>1250</v>
      </c>
      <c r="V60" s="101" t="s">
        <v>1251</v>
      </c>
      <c r="W60" s="101" t="s">
        <v>1252</v>
      </c>
      <c r="X60" s="267"/>
      <c r="Y60" s="267"/>
      <c r="Z60" s="386"/>
      <c r="AA60" s="10"/>
      <c r="AB60" s="10"/>
      <c r="AC60" s="10"/>
      <c r="AD60" s="10"/>
      <c r="AE60" s="10"/>
      <c r="AF60" s="10"/>
      <c r="AG60" s="10"/>
    </row>
    <row r="61" spans="1:33" ht="14.4" hidden="1" outlineLevel="2" x14ac:dyDescent="0.3">
      <c r="A61" s="191"/>
      <c r="B61" s="189"/>
      <c r="C61" s="189" t="s">
        <v>199</v>
      </c>
      <c r="D61" s="388"/>
      <c r="E61" s="390"/>
      <c r="F61" s="388"/>
      <c r="G61" s="152"/>
      <c r="H61" s="394"/>
      <c r="I61" s="240"/>
      <c r="J61" s="241"/>
      <c r="K61" s="11" t="s">
        <v>542</v>
      </c>
      <c r="L61" s="249" t="s">
        <v>1661</v>
      </c>
      <c r="M61" s="7" t="s">
        <v>648</v>
      </c>
      <c r="N61" s="7" t="s">
        <v>648</v>
      </c>
      <c r="O61" s="7" t="s">
        <v>152</v>
      </c>
      <c r="P61" s="7" t="s">
        <v>152</v>
      </c>
      <c r="Q61" s="7"/>
      <c r="R61" s="7"/>
      <c r="S61" s="7"/>
      <c r="T61" s="86" t="s">
        <v>1253</v>
      </c>
      <c r="U61" s="101" t="s">
        <v>1254</v>
      </c>
      <c r="V61" s="101" t="s">
        <v>1255</v>
      </c>
      <c r="W61" s="101" t="s">
        <v>1256</v>
      </c>
      <c r="X61" s="267"/>
      <c r="Y61" s="267"/>
      <c r="Z61" s="386"/>
      <c r="AA61" s="10"/>
      <c r="AB61" s="10"/>
      <c r="AC61" s="10"/>
      <c r="AD61" s="10"/>
      <c r="AE61" s="10"/>
      <c r="AF61" s="10"/>
      <c r="AG61" s="10"/>
    </row>
    <row r="62" spans="1:33" ht="14.4" hidden="1" outlineLevel="2" x14ac:dyDescent="0.3">
      <c r="A62" s="191"/>
      <c r="B62" s="189"/>
      <c r="C62" s="189" t="s">
        <v>197</v>
      </c>
      <c r="D62" s="388"/>
      <c r="E62" s="390"/>
      <c r="F62" s="388"/>
      <c r="G62" s="152"/>
      <c r="H62" s="394"/>
      <c r="I62" s="240"/>
      <c r="J62" s="241"/>
      <c r="K62" s="11" t="s">
        <v>543</v>
      </c>
      <c r="L62" s="249" t="s">
        <v>1661</v>
      </c>
      <c r="M62" s="7" t="s">
        <v>648</v>
      </c>
      <c r="N62" s="7" t="s">
        <v>648</v>
      </c>
      <c r="O62" s="7" t="s">
        <v>152</v>
      </c>
      <c r="P62" s="7" t="s">
        <v>152</v>
      </c>
      <c r="Q62" s="7"/>
      <c r="R62" s="7"/>
      <c r="S62" s="7"/>
      <c r="T62" s="86" t="s">
        <v>1257</v>
      </c>
      <c r="U62" s="101" t="s">
        <v>1258</v>
      </c>
      <c r="V62" s="101" t="s">
        <v>1259</v>
      </c>
      <c r="W62" s="101" t="s">
        <v>1260</v>
      </c>
      <c r="X62" s="267"/>
      <c r="Y62" s="267"/>
      <c r="Z62" s="386"/>
      <c r="AA62" s="10"/>
      <c r="AB62" s="10"/>
      <c r="AC62" s="10"/>
      <c r="AD62" s="10"/>
      <c r="AE62" s="10"/>
      <c r="AF62" s="10"/>
      <c r="AG62" s="10"/>
    </row>
    <row r="63" spans="1:33" ht="14.4" hidden="1" outlineLevel="2" x14ac:dyDescent="0.3">
      <c r="A63" s="191"/>
      <c r="B63" s="189"/>
      <c r="C63" s="189" t="s">
        <v>2229</v>
      </c>
      <c r="D63" s="388"/>
      <c r="E63" s="390"/>
      <c r="F63" s="388"/>
      <c r="G63" s="152"/>
      <c r="H63" s="394"/>
      <c r="I63" s="240"/>
      <c r="J63" s="241"/>
      <c r="K63" s="11" t="s">
        <v>2256</v>
      </c>
      <c r="L63" s="249" t="s">
        <v>1661</v>
      </c>
      <c r="M63" s="7" t="s">
        <v>648</v>
      </c>
      <c r="N63" s="7" t="s">
        <v>648</v>
      </c>
      <c r="O63" s="7" t="s">
        <v>152</v>
      </c>
      <c r="P63" s="7" t="s">
        <v>152</v>
      </c>
      <c r="Q63" s="7"/>
      <c r="R63" s="7"/>
      <c r="S63" s="7"/>
      <c r="T63" s="86" t="s">
        <v>2257</v>
      </c>
      <c r="U63" s="101" t="s">
        <v>2258</v>
      </c>
      <c r="V63" s="101" t="s">
        <v>2259</v>
      </c>
      <c r="W63" s="101" t="s">
        <v>2260</v>
      </c>
      <c r="X63" s="267"/>
      <c r="Y63" s="267"/>
      <c r="Z63" s="386"/>
      <c r="AA63" s="10"/>
      <c r="AB63" s="10"/>
      <c r="AC63" s="10"/>
      <c r="AD63" s="10"/>
      <c r="AE63" s="10"/>
      <c r="AF63" s="10"/>
      <c r="AG63" s="10"/>
    </row>
    <row r="64" spans="1:33" ht="14.4" hidden="1" outlineLevel="1" x14ac:dyDescent="0.3">
      <c r="A64" s="191"/>
      <c r="B64" s="189"/>
      <c r="C64" s="189"/>
      <c r="D64" s="388"/>
      <c r="E64" s="390"/>
      <c r="F64" s="388"/>
      <c r="G64" s="152"/>
      <c r="H64" s="394"/>
      <c r="I64" s="240"/>
      <c r="J64" s="241"/>
      <c r="K64" s="11"/>
      <c r="L64" s="92"/>
      <c r="M64" s="7"/>
      <c r="N64" s="7"/>
      <c r="O64" s="7"/>
      <c r="P64" s="7"/>
      <c r="Q64" s="7"/>
      <c r="R64" s="7"/>
      <c r="S64" s="7"/>
      <c r="T64" s="272"/>
      <c r="U64" s="267"/>
      <c r="V64" s="267"/>
      <c r="W64" s="267"/>
      <c r="X64" s="267"/>
      <c r="Y64" s="267"/>
      <c r="Z64" s="386"/>
      <c r="AA64" s="10"/>
      <c r="AB64" s="10"/>
      <c r="AC64" s="10"/>
      <c r="AD64" s="10"/>
      <c r="AE64" s="10"/>
      <c r="AF64" s="10"/>
      <c r="AG64" s="10"/>
    </row>
    <row r="65" spans="1:33" ht="14.4" collapsed="1" x14ac:dyDescent="0.3">
      <c r="A65" s="191" t="s">
        <v>157</v>
      </c>
      <c r="B65" s="189"/>
      <c r="C65" s="189"/>
      <c r="D65" s="388"/>
      <c r="E65" s="390"/>
      <c r="F65" s="388"/>
      <c r="G65" s="152"/>
      <c r="H65" s="136"/>
      <c r="I65" s="60"/>
      <c r="J65" s="140"/>
      <c r="K65" s="11" t="s">
        <v>544</v>
      </c>
      <c r="L65" s="249" t="s">
        <v>1661</v>
      </c>
      <c r="M65" s="7" t="s">
        <v>648</v>
      </c>
      <c r="N65" s="7" t="s">
        <v>648</v>
      </c>
      <c r="O65" s="7" t="s">
        <v>152</v>
      </c>
      <c r="P65" s="7" t="s">
        <v>152</v>
      </c>
      <c r="Q65" s="7" t="s">
        <v>648</v>
      </c>
      <c r="R65" s="7" t="s">
        <v>648</v>
      </c>
      <c r="S65" s="7" t="s">
        <v>648</v>
      </c>
      <c r="T65" s="86" t="s">
        <v>1261</v>
      </c>
      <c r="U65" s="101" t="s">
        <v>1262</v>
      </c>
      <c r="V65" s="101" t="s">
        <v>1263</v>
      </c>
      <c r="W65" s="101" t="s">
        <v>1264</v>
      </c>
      <c r="X65" s="101" t="s">
        <v>1265</v>
      </c>
      <c r="Y65" s="101" t="s">
        <v>1266</v>
      </c>
      <c r="Z65" s="87" t="s">
        <v>1267</v>
      </c>
      <c r="AA65" s="10"/>
      <c r="AB65" s="10"/>
      <c r="AC65" s="10"/>
      <c r="AD65" s="10"/>
      <c r="AE65" s="10"/>
      <c r="AF65" s="10"/>
      <c r="AG65" s="10"/>
    </row>
    <row r="66" spans="1:33" ht="14.4" hidden="1" outlineLevel="1" x14ac:dyDescent="0.3">
      <c r="A66" s="191"/>
      <c r="B66" s="189" t="s">
        <v>203</v>
      </c>
      <c r="C66" s="189"/>
      <c r="D66" s="388"/>
      <c r="E66" s="390"/>
      <c r="F66" s="388"/>
      <c r="G66" s="152"/>
      <c r="H66" s="394"/>
      <c r="I66" s="240"/>
      <c r="J66" s="241"/>
      <c r="K66" s="11" t="s">
        <v>545</v>
      </c>
      <c r="L66" s="249" t="s">
        <v>1661</v>
      </c>
      <c r="M66" s="7" t="s">
        <v>648</v>
      </c>
      <c r="N66" s="7" t="s">
        <v>648</v>
      </c>
      <c r="O66" s="7" t="s">
        <v>152</v>
      </c>
      <c r="P66" s="7" t="s">
        <v>152</v>
      </c>
      <c r="Q66" s="7"/>
      <c r="R66" s="7"/>
      <c r="S66" s="7"/>
      <c r="T66" s="86" t="s">
        <v>1268</v>
      </c>
      <c r="U66" s="101" t="s">
        <v>1269</v>
      </c>
      <c r="V66" s="101" t="s">
        <v>1270</v>
      </c>
      <c r="W66" s="101" t="s">
        <v>1271</v>
      </c>
      <c r="X66" s="267"/>
      <c r="Y66" s="267"/>
      <c r="Z66" s="386"/>
      <c r="AA66" s="10"/>
      <c r="AB66" s="10"/>
      <c r="AC66" s="10"/>
      <c r="AD66" s="10"/>
      <c r="AE66" s="10"/>
      <c r="AF66" s="10"/>
      <c r="AG66" s="10"/>
    </row>
    <row r="67" spans="1:33" ht="14.4" hidden="1" outlineLevel="1" x14ac:dyDescent="0.3">
      <c r="A67" s="191"/>
      <c r="B67" s="189" t="s">
        <v>200</v>
      </c>
      <c r="C67" s="189"/>
      <c r="D67" s="388"/>
      <c r="E67" s="390"/>
      <c r="F67" s="388"/>
      <c r="G67" s="152"/>
      <c r="H67" s="394"/>
      <c r="I67" s="240"/>
      <c r="J67" s="241"/>
      <c r="K67" s="11" t="s">
        <v>546</v>
      </c>
      <c r="L67" s="249" t="s">
        <v>1661</v>
      </c>
      <c r="M67" s="7" t="s">
        <v>648</v>
      </c>
      <c r="N67" s="7" t="s">
        <v>648</v>
      </c>
      <c r="O67" s="7" t="s">
        <v>152</v>
      </c>
      <c r="P67" s="7" t="s">
        <v>152</v>
      </c>
      <c r="Q67" s="7"/>
      <c r="R67" s="7"/>
      <c r="S67" s="7"/>
      <c r="T67" s="86" t="s">
        <v>1272</v>
      </c>
      <c r="U67" s="101" t="s">
        <v>1273</v>
      </c>
      <c r="V67" s="101" t="s">
        <v>1274</v>
      </c>
      <c r="W67" s="101" t="s">
        <v>1275</v>
      </c>
      <c r="X67" s="267"/>
      <c r="Y67" s="267"/>
      <c r="Z67" s="386"/>
      <c r="AA67" s="10"/>
      <c r="AB67" s="10"/>
      <c r="AC67" s="10"/>
      <c r="AD67" s="10"/>
      <c r="AE67" s="10"/>
      <c r="AF67" s="10"/>
      <c r="AG67" s="10"/>
    </row>
    <row r="68" spans="1:33" ht="14.4" hidden="1" outlineLevel="1" x14ac:dyDescent="0.3">
      <c r="A68" s="191"/>
      <c r="B68" s="189" t="s">
        <v>201</v>
      </c>
      <c r="C68" s="189"/>
      <c r="D68" s="388"/>
      <c r="E68" s="390"/>
      <c r="F68" s="388"/>
      <c r="G68" s="152"/>
      <c r="H68" s="394"/>
      <c r="I68" s="240"/>
      <c r="J68" s="241"/>
      <c r="K68" s="11" t="s">
        <v>547</v>
      </c>
      <c r="L68" s="249" t="s">
        <v>1661</v>
      </c>
      <c r="M68" s="7" t="s">
        <v>648</v>
      </c>
      <c r="N68" s="7" t="s">
        <v>648</v>
      </c>
      <c r="O68" s="7" t="s">
        <v>152</v>
      </c>
      <c r="P68" s="7" t="s">
        <v>152</v>
      </c>
      <c r="Q68" s="7"/>
      <c r="R68" s="7"/>
      <c r="S68" s="7"/>
      <c r="T68" s="86" t="s">
        <v>1276</v>
      </c>
      <c r="U68" s="101" t="s">
        <v>1277</v>
      </c>
      <c r="V68" s="101" t="s">
        <v>1278</v>
      </c>
      <c r="W68" s="101" t="s">
        <v>1279</v>
      </c>
      <c r="X68" s="267"/>
      <c r="Y68" s="267"/>
      <c r="Z68" s="386"/>
      <c r="AA68" s="10"/>
      <c r="AB68" s="10"/>
      <c r="AC68" s="10"/>
      <c r="AD68" s="10"/>
      <c r="AE68" s="10"/>
      <c r="AF68" s="10"/>
      <c r="AG68" s="10"/>
    </row>
    <row r="69" spans="1:33" ht="14.4" hidden="1" outlineLevel="1" x14ac:dyDescent="0.3">
      <c r="A69" s="191"/>
      <c r="B69" s="189" t="s">
        <v>202</v>
      </c>
      <c r="C69" s="189"/>
      <c r="D69" s="388"/>
      <c r="E69" s="390"/>
      <c r="F69" s="388"/>
      <c r="G69" s="152"/>
      <c r="H69" s="394"/>
      <c r="I69" s="240"/>
      <c r="J69" s="241"/>
      <c r="K69" s="11" t="s">
        <v>548</v>
      </c>
      <c r="L69" s="249" t="s">
        <v>1661</v>
      </c>
      <c r="M69" s="7" t="s">
        <v>648</v>
      </c>
      <c r="N69" s="7" t="s">
        <v>648</v>
      </c>
      <c r="O69" s="7" t="s">
        <v>152</v>
      </c>
      <c r="P69" s="7" t="s">
        <v>152</v>
      </c>
      <c r="Q69" s="7"/>
      <c r="R69" s="7"/>
      <c r="S69" s="7"/>
      <c r="T69" s="86" t="s">
        <v>1280</v>
      </c>
      <c r="U69" s="101" t="s">
        <v>1281</v>
      </c>
      <c r="V69" s="101" t="s">
        <v>1282</v>
      </c>
      <c r="W69" s="101" t="s">
        <v>1283</v>
      </c>
      <c r="X69" s="267"/>
      <c r="Y69" s="267"/>
      <c r="Z69" s="386"/>
      <c r="AA69" s="10"/>
      <c r="AB69" s="10"/>
      <c r="AC69" s="10"/>
      <c r="AD69" s="10"/>
      <c r="AE69" s="10"/>
      <c r="AF69" s="10"/>
      <c r="AG69" s="10"/>
    </row>
    <row r="70" spans="1:33" ht="14.4" hidden="1" outlineLevel="1" x14ac:dyDescent="0.3">
      <c r="A70" s="191"/>
      <c r="B70" s="189" t="s">
        <v>2229</v>
      </c>
      <c r="C70" s="189"/>
      <c r="D70" s="388"/>
      <c r="E70" s="390"/>
      <c r="F70" s="388"/>
      <c r="G70" s="152"/>
      <c r="H70" s="394"/>
      <c r="I70" s="240"/>
      <c r="J70" s="241"/>
      <c r="K70" s="11" t="s">
        <v>549</v>
      </c>
      <c r="L70" s="249" t="s">
        <v>1661</v>
      </c>
      <c r="M70" s="7" t="s">
        <v>648</v>
      </c>
      <c r="N70" s="7" t="s">
        <v>648</v>
      </c>
      <c r="O70" s="7" t="s">
        <v>152</v>
      </c>
      <c r="P70" s="7" t="s">
        <v>152</v>
      </c>
      <c r="Q70" s="7"/>
      <c r="R70" s="7"/>
      <c r="S70" s="7"/>
      <c r="T70" s="86" t="s">
        <v>1284</v>
      </c>
      <c r="U70" s="101" t="s">
        <v>1285</v>
      </c>
      <c r="V70" s="101" t="s">
        <v>1286</v>
      </c>
      <c r="W70" s="101" t="s">
        <v>1287</v>
      </c>
      <c r="X70" s="267"/>
      <c r="Y70" s="267"/>
      <c r="Z70" s="386"/>
      <c r="AA70" s="10"/>
      <c r="AB70" s="10"/>
      <c r="AC70" s="10"/>
      <c r="AD70" s="10"/>
      <c r="AE70" s="10"/>
      <c r="AF70" s="10"/>
      <c r="AG70" s="10"/>
    </row>
    <row r="71" spans="1:33" ht="14.4" collapsed="1" x14ac:dyDescent="0.3">
      <c r="A71" s="191" t="s">
        <v>158</v>
      </c>
      <c r="B71" s="189"/>
      <c r="C71" s="189"/>
      <c r="D71" s="388"/>
      <c r="E71" s="390"/>
      <c r="F71" s="388"/>
      <c r="G71" s="152"/>
      <c r="H71" s="136"/>
      <c r="I71" s="60"/>
      <c r="J71" s="140"/>
      <c r="K71" s="11" t="s">
        <v>550</v>
      </c>
      <c r="L71" s="249" t="s">
        <v>1661</v>
      </c>
      <c r="M71" s="7" t="s">
        <v>648</v>
      </c>
      <c r="N71" s="7" t="s">
        <v>648</v>
      </c>
      <c r="O71" s="7" t="s">
        <v>152</v>
      </c>
      <c r="P71" s="7" t="s">
        <v>152</v>
      </c>
      <c r="Q71" s="7" t="s">
        <v>648</v>
      </c>
      <c r="R71" s="7" t="s">
        <v>648</v>
      </c>
      <c r="S71" s="7" t="s">
        <v>648</v>
      </c>
      <c r="T71" s="86" t="s">
        <v>1288</v>
      </c>
      <c r="U71" s="101" t="s">
        <v>1289</v>
      </c>
      <c r="V71" s="101" t="s">
        <v>1290</v>
      </c>
      <c r="W71" s="101" t="s">
        <v>1291</v>
      </c>
      <c r="X71" s="101" t="s">
        <v>1292</v>
      </c>
      <c r="Y71" s="101" t="s">
        <v>1293</v>
      </c>
      <c r="Z71" s="87" t="s">
        <v>1294</v>
      </c>
      <c r="AA71" s="10"/>
      <c r="AB71" s="10"/>
      <c r="AC71" s="10"/>
      <c r="AD71" s="10"/>
      <c r="AE71" s="10"/>
      <c r="AF71" s="10"/>
      <c r="AG71" s="10"/>
    </row>
    <row r="72" spans="1:33" ht="14.4" x14ac:dyDescent="0.3">
      <c r="A72" s="191" t="s">
        <v>159</v>
      </c>
      <c r="B72" s="189"/>
      <c r="C72" s="189"/>
      <c r="D72" s="388"/>
      <c r="E72" s="390"/>
      <c r="F72" s="388"/>
      <c r="G72" s="152"/>
      <c r="H72" s="136"/>
      <c r="I72" s="60"/>
      <c r="J72" s="140"/>
      <c r="K72" s="11" t="s">
        <v>551</v>
      </c>
      <c r="L72" s="249" t="s">
        <v>1661</v>
      </c>
      <c r="M72" s="7" t="s">
        <v>648</v>
      </c>
      <c r="N72" s="7" t="s">
        <v>648</v>
      </c>
      <c r="O72" s="7" t="s">
        <v>152</v>
      </c>
      <c r="P72" s="7" t="s">
        <v>152</v>
      </c>
      <c r="Q72" s="7" t="s">
        <v>648</v>
      </c>
      <c r="R72" s="7" t="s">
        <v>648</v>
      </c>
      <c r="S72" s="7" t="s">
        <v>648</v>
      </c>
      <c r="T72" s="86" t="s">
        <v>1295</v>
      </c>
      <c r="U72" s="101" t="s">
        <v>1296</v>
      </c>
      <c r="V72" s="101" t="s">
        <v>1297</v>
      </c>
      <c r="W72" s="101" t="s">
        <v>1298</v>
      </c>
      <c r="X72" s="101" t="s">
        <v>1299</v>
      </c>
      <c r="Y72" s="101" t="s">
        <v>1300</v>
      </c>
      <c r="Z72" s="87" t="s">
        <v>1301</v>
      </c>
      <c r="AA72" s="10"/>
      <c r="AB72" s="10"/>
      <c r="AC72" s="10"/>
      <c r="AD72" s="10"/>
      <c r="AE72" s="10"/>
      <c r="AF72" s="10"/>
      <c r="AG72" s="10"/>
    </row>
    <row r="73" spans="1:33" ht="14.4" hidden="1" outlineLevel="1" x14ac:dyDescent="0.3">
      <c r="A73" s="191"/>
      <c r="B73" s="189" t="s">
        <v>204</v>
      </c>
      <c r="C73" s="189"/>
      <c r="D73" s="388"/>
      <c r="E73" s="390"/>
      <c r="F73" s="388"/>
      <c r="G73" s="152"/>
      <c r="H73" s="394"/>
      <c r="I73" s="240"/>
      <c r="J73" s="241"/>
      <c r="K73" s="11" t="s">
        <v>552</v>
      </c>
      <c r="L73" s="249" t="s">
        <v>1661</v>
      </c>
      <c r="M73" s="7" t="s">
        <v>648</v>
      </c>
      <c r="N73" s="7" t="s">
        <v>648</v>
      </c>
      <c r="O73" s="7" t="s">
        <v>152</v>
      </c>
      <c r="P73" s="7" t="s">
        <v>152</v>
      </c>
      <c r="Q73" s="7"/>
      <c r="R73" s="7"/>
      <c r="S73" s="7"/>
      <c r="T73" s="86" t="s">
        <v>1302</v>
      </c>
      <c r="U73" s="101" t="s">
        <v>1303</v>
      </c>
      <c r="V73" s="101" t="s">
        <v>1304</v>
      </c>
      <c r="W73" s="101" t="s">
        <v>1305</v>
      </c>
      <c r="X73" s="267"/>
      <c r="Y73" s="267"/>
      <c r="Z73" s="386"/>
      <c r="AA73" s="10"/>
      <c r="AB73" s="10"/>
      <c r="AC73" s="10"/>
      <c r="AD73" s="10"/>
      <c r="AE73" s="10"/>
      <c r="AF73" s="10"/>
      <c r="AG73" s="10"/>
    </row>
    <row r="74" spans="1:33" ht="14.4" hidden="1" outlineLevel="1" x14ac:dyDescent="0.3">
      <c r="A74" s="191"/>
      <c r="B74" s="189" t="s">
        <v>205</v>
      </c>
      <c r="C74" s="189"/>
      <c r="D74" s="388"/>
      <c r="E74" s="390"/>
      <c r="F74" s="388"/>
      <c r="G74" s="152"/>
      <c r="H74" s="394"/>
      <c r="I74" s="240"/>
      <c r="J74" s="241"/>
      <c r="K74" s="11" t="s">
        <v>553</v>
      </c>
      <c r="L74" s="249" t="s">
        <v>1661</v>
      </c>
      <c r="M74" s="7" t="s">
        <v>648</v>
      </c>
      <c r="N74" s="7" t="s">
        <v>648</v>
      </c>
      <c r="O74" s="7" t="s">
        <v>152</v>
      </c>
      <c r="P74" s="7" t="s">
        <v>152</v>
      </c>
      <c r="Q74" s="7"/>
      <c r="R74" s="7"/>
      <c r="S74" s="7"/>
      <c r="T74" s="86" t="s">
        <v>1306</v>
      </c>
      <c r="U74" s="101" t="s">
        <v>1307</v>
      </c>
      <c r="V74" s="101" t="s">
        <v>1308</v>
      </c>
      <c r="W74" s="101" t="s">
        <v>1309</v>
      </c>
      <c r="X74" s="267"/>
      <c r="Y74" s="267"/>
      <c r="Z74" s="386"/>
      <c r="AA74" s="10"/>
      <c r="AB74" s="10"/>
      <c r="AC74" s="10"/>
      <c r="AD74" s="10"/>
      <c r="AE74" s="10"/>
      <c r="AF74" s="10"/>
      <c r="AG74" s="10"/>
    </row>
    <row r="75" spans="1:33" ht="15" collapsed="1" thickBot="1" x14ac:dyDescent="0.35">
      <c r="A75" s="191" t="s">
        <v>392</v>
      </c>
      <c r="B75" s="189"/>
      <c r="C75" s="189"/>
      <c r="D75" s="388"/>
      <c r="E75" s="390"/>
      <c r="F75" s="388"/>
      <c r="G75" s="152"/>
      <c r="H75" s="136"/>
      <c r="I75" s="60"/>
      <c r="J75" s="140"/>
      <c r="K75" s="11" t="s">
        <v>554</v>
      </c>
      <c r="L75" s="249" t="s">
        <v>1661</v>
      </c>
      <c r="M75" s="7" t="s">
        <v>648</v>
      </c>
      <c r="N75" s="7" t="s">
        <v>648</v>
      </c>
      <c r="O75" s="7" t="s">
        <v>152</v>
      </c>
      <c r="P75" s="7" t="s">
        <v>152</v>
      </c>
      <c r="Q75" s="7" t="s">
        <v>648</v>
      </c>
      <c r="R75" s="7" t="s">
        <v>648</v>
      </c>
      <c r="S75" s="7" t="s">
        <v>648</v>
      </c>
      <c r="T75" s="86" t="s">
        <v>1310</v>
      </c>
      <c r="U75" s="101" t="s">
        <v>1311</v>
      </c>
      <c r="V75" s="101" t="s">
        <v>1312</v>
      </c>
      <c r="W75" s="101" t="s">
        <v>1313</v>
      </c>
      <c r="X75" s="101" t="s">
        <v>1314</v>
      </c>
      <c r="Y75" s="101" t="s">
        <v>1315</v>
      </c>
      <c r="Z75" s="87" t="s">
        <v>1316</v>
      </c>
      <c r="AA75" s="10"/>
      <c r="AB75" s="10"/>
      <c r="AC75" s="10"/>
      <c r="AD75" s="10"/>
      <c r="AE75" s="10"/>
      <c r="AF75" s="10"/>
      <c r="AG75" s="10"/>
    </row>
    <row r="76" spans="1:33" ht="14.4" hidden="1" outlineLevel="1" x14ac:dyDescent="0.3">
      <c r="A76" s="191"/>
      <c r="B76" s="189" t="s">
        <v>206</v>
      </c>
      <c r="C76" s="189"/>
      <c r="D76" s="388"/>
      <c r="E76" s="390"/>
      <c r="F76" s="388"/>
      <c r="G76" s="152"/>
      <c r="H76" s="394"/>
      <c r="I76" s="240"/>
      <c r="J76" s="241"/>
      <c r="K76" s="11" t="s">
        <v>555</v>
      </c>
      <c r="L76" s="249" t="s">
        <v>1661</v>
      </c>
      <c r="M76" s="7" t="s">
        <v>648</v>
      </c>
      <c r="N76" s="7" t="s">
        <v>648</v>
      </c>
      <c r="O76" s="7" t="s">
        <v>152</v>
      </c>
      <c r="P76" s="7" t="s">
        <v>152</v>
      </c>
      <c r="Q76" s="7"/>
      <c r="R76" s="7"/>
      <c r="S76" s="7"/>
      <c r="T76" s="86" t="s">
        <v>1317</v>
      </c>
      <c r="U76" s="101" t="s">
        <v>1318</v>
      </c>
      <c r="V76" s="101" t="s">
        <v>1319</v>
      </c>
      <c r="W76" s="101" t="s">
        <v>1320</v>
      </c>
      <c r="X76" s="267"/>
      <c r="Y76" s="267"/>
      <c r="Z76" s="386"/>
      <c r="AA76" s="10"/>
      <c r="AB76" s="10"/>
      <c r="AC76" s="10"/>
      <c r="AD76" s="10"/>
      <c r="AE76" s="10"/>
      <c r="AF76" s="10"/>
      <c r="AG76" s="10"/>
    </row>
    <row r="77" spans="1:33" ht="14.4" hidden="1" outlineLevel="2" x14ac:dyDescent="0.3">
      <c r="A77" s="191"/>
      <c r="B77" s="189"/>
      <c r="C77" s="189" t="s">
        <v>209</v>
      </c>
      <c r="D77" s="388"/>
      <c r="E77" s="390"/>
      <c r="F77" s="388"/>
      <c r="G77" s="152"/>
      <c r="H77" s="394"/>
      <c r="I77" s="240"/>
      <c r="J77" s="241"/>
      <c r="K77" s="11" t="s">
        <v>557</v>
      </c>
      <c r="L77" s="249" t="s">
        <v>1661</v>
      </c>
      <c r="M77" s="7" t="s">
        <v>648</v>
      </c>
      <c r="N77" s="7" t="s">
        <v>648</v>
      </c>
      <c r="O77" s="7" t="s">
        <v>152</v>
      </c>
      <c r="P77" s="7" t="s">
        <v>152</v>
      </c>
      <c r="Q77" s="7"/>
      <c r="R77" s="7"/>
      <c r="S77" s="7"/>
      <c r="T77" s="86" t="s">
        <v>1321</v>
      </c>
      <c r="U77" s="101" t="s">
        <v>1322</v>
      </c>
      <c r="V77" s="101" t="s">
        <v>1323</v>
      </c>
      <c r="W77" s="101" t="s">
        <v>1324</v>
      </c>
      <c r="X77" s="267"/>
      <c r="Y77" s="267"/>
      <c r="Z77" s="386"/>
      <c r="AA77" s="10"/>
      <c r="AB77" s="10"/>
      <c r="AC77" s="10"/>
      <c r="AD77" s="10"/>
      <c r="AE77" s="10"/>
      <c r="AF77" s="10"/>
      <c r="AG77" s="10"/>
    </row>
    <row r="78" spans="1:33" ht="14.4" hidden="1" outlineLevel="2" x14ac:dyDescent="0.3">
      <c r="A78" s="191"/>
      <c r="B78" s="189"/>
      <c r="C78" s="189" t="s">
        <v>210</v>
      </c>
      <c r="D78" s="388"/>
      <c r="E78" s="390"/>
      <c r="F78" s="388"/>
      <c r="G78" s="152"/>
      <c r="H78" s="394"/>
      <c r="I78" s="240"/>
      <c r="J78" s="241"/>
      <c r="K78" s="11" t="s">
        <v>558</v>
      </c>
      <c r="L78" s="249" t="s">
        <v>1661</v>
      </c>
      <c r="M78" s="7" t="s">
        <v>648</v>
      </c>
      <c r="N78" s="7" t="s">
        <v>648</v>
      </c>
      <c r="O78" s="7" t="s">
        <v>152</v>
      </c>
      <c r="P78" s="7" t="s">
        <v>152</v>
      </c>
      <c r="Q78" s="7"/>
      <c r="R78" s="7"/>
      <c r="S78" s="7"/>
      <c r="T78" s="86" t="s">
        <v>1325</v>
      </c>
      <c r="U78" s="101" t="s">
        <v>1326</v>
      </c>
      <c r="V78" s="101" t="s">
        <v>1327</v>
      </c>
      <c r="W78" s="101" t="s">
        <v>1328</v>
      </c>
      <c r="X78" s="267"/>
      <c r="Y78" s="267"/>
      <c r="Z78" s="386"/>
      <c r="AA78" s="10"/>
      <c r="AB78" s="10"/>
      <c r="AC78" s="10"/>
      <c r="AD78" s="10"/>
      <c r="AE78" s="10"/>
      <c r="AF78" s="10"/>
      <c r="AG78" s="10"/>
    </row>
    <row r="79" spans="1:33" ht="14.4" hidden="1" outlineLevel="2" x14ac:dyDescent="0.3">
      <c r="A79" s="191"/>
      <c r="B79" s="189"/>
      <c r="C79" s="189" t="s">
        <v>211</v>
      </c>
      <c r="D79" s="388"/>
      <c r="E79" s="390"/>
      <c r="F79" s="388"/>
      <c r="G79" s="152"/>
      <c r="H79" s="394"/>
      <c r="I79" s="240"/>
      <c r="J79" s="241"/>
      <c r="K79" s="11" t="s">
        <v>559</v>
      </c>
      <c r="L79" s="249" t="s">
        <v>1661</v>
      </c>
      <c r="M79" s="7" t="s">
        <v>648</v>
      </c>
      <c r="N79" s="7" t="s">
        <v>648</v>
      </c>
      <c r="O79" s="7" t="s">
        <v>152</v>
      </c>
      <c r="P79" s="7" t="s">
        <v>152</v>
      </c>
      <c r="Q79" s="7"/>
      <c r="R79" s="7"/>
      <c r="S79" s="7"/>
      <c r="T79" s="86" t="s">
        <v>1329</v>
      </c>
      <c r="U79" s="101" t="s">
        <v>1330</v>
      </c>
      <c r="V79" s="101" t="s">
        <v>1331</v>
      </c>
      <c r="W79" s="101" t="s">
        <v>1332</v>
      </c>
      <c r="X79" s="267"/>
      <c r="Y79" s="267"/>
      <c r="Z79" s="386"/>
      <c r="AA79" s="10"/>
      <c r="AB79" s="10"/>
      <c r="AC79" s="10"/>
      <c r="AD79" s="10"/>
      <c r="AE79" s="10"/>
      <c r="AF79" s="10"/>
      <c r="AG79" s="10"/>
    </row>
    <row r="80" spans="1:33" ht="14.4" hidden="1" outlineLevel="1" x14ac:dyDescent="0.3">
      <c r="A80" s="191"/>
      <c r="B80" s="189" t="s">
        <v>207</v>
      </c>
      <c r="C80" s="189"/>
      <c r="D80" s="388"/>
      <c r="E80" s="390"/>
      <c r="F80" s="388"/>
      <c r="G80" s="152"/>
      <c r="H80" s="394"/>
      <c r="I80" s="240"/>
      <c r="J80" s="241"/>
      <c r="K80" s="11" t="s">
        <v>556</v>
      </c>
      <c r="L80" s="249" t="s">
        <v>1661</v>
      </c>
      <c r="M80" s="7" t="s">
        <v>648</v>
      </c>
      <c r="N80" s="7" t="s">
        <v>648</v>
      </c>
      <c r="O80" s="7" t="s">
        <v>152</v>
      </c>
      <c r="P80" s="7" t="s">
        <v>152</v>
      </c>
      <c r="Q80" s="7"/>
      <c r="R80" s="7"/>
      <c r="S80" s="7"/>
      <c r="T80" s="86" t="s">
        <v>1333</v>
      </c>
      <c r="U80" s="101" t="s">
        <v>1334</v>
      </c>
      <c r="V80" s="101" t="s">
        <v>1335</v>
      </c>
      <c r="W80" s="101" t="s">
        <v>1336</v>
      </c>
      <c r="X80" s="267"/>
      <c r="Y80" s="267"/>
      <c r="Z80" s="386"/>
      <c r="AA80" s="10"/>
      <c r="AB80" s="10"/>
      <c r="AC80" s="10"/>
      <c r="AD80" s="10"/>
      <c r="AE80" s="10"/>
      <c r="AF80" s="10"/>
      <c r="AG80" s="10"/>
    </row>
    <row r="81" spans="1:33" ht="15" hidden="1" outlineLevel="1" thickBot="1" x14ac:dyDescent="0.35">
      <c r="A81" s="191"/>
      <c r="B81" s="189" t="s">
        <v>208</v>
      </c>
      <c r="C81" s="189"/>
      <c r="D81" s="388"/>
      <c r="E81" s="390"/>
      <c r="F81" s="388"/>
      <c r="G81" s="152"/>
      <c r="H81" s="394"/>
      <c r="I81" s="240"/>
      <c r="J81" s="241"/>
      <c r="K81" s="11" t="s">
        <v>560</v>
      </c>
      <c r="L81" s="249" t="s">
        <v>1661</v>
      </c>
      <c r="M81" s="7" t="s">
        <v>648</v>
      </c>
      <c r="N81" s="7" t="s">
        <v>648</v>
      </c>
      <c r="O81" s="7" t="s">
        <v>152</v>
      </c>
      <c r="P81" s="7" t="s">
        <v>152</v>
      </c>
      <c r="Q81" s="7"/>
      <c r="R81" s="7"/>
      <c r="S81" s="7"/>
      <c r="T81" s="254" t="s">
        <v>1337</v>
      </c>
      <c r="U81" s="102" t="s">
        <v>1338</v>
      </c>
      <c r="V81" s="102" t="s">
        <v>1339</v>
      </c>
      <c r="W81" s="102" t="s">
        <v>1340</v>
      </c>
      <c r="X81" s="294"/>
      <c r="Y81" s="294"/>
      <c r="Z81" s="295"/>
      <c r="AA81" s="10"/>
      <c r="AB81" s="10"/>
      <c r="AC81" s="10"/>
      <c r="AD81" s="10"/>
      <c r="AE81" s="10"/>
      <c r="AF81" s="10"/>
      <c r="AG81" s="10"/>
    </row>
    <row r="82" spans="1:33" ht="15" hidden="1" outlineLevel="1" thickBot="1" x14ac:dyDescent="0.35">
      <c r="A82" s="191"/>
      <c r="B82" s="189" t="s">
        <v>2229</v>
      </c>
      <c r="C82" s="189"/>
      <c r="D82" s="388"/>
      <c r="E82" s="390"/>
      <c r="F82" s="388"/>
      <c r="G82" s="152"/>
      <c r="H82" s="394"/>
      <c r="I82" s="240"/>
      <c r="J82" s="241"/>
      <c r="K82" s="11"/>
      <c r="L82" s="92"/>
      <c r="M82" s="7"/>
      <c r="N82" s="7"/>
      <c r="O82" s="7"/>
      <c r="P82" s="7"/>
      <c r="Q82" s="7"/>
      <c r="R82" s="7"/>
      <c r="S82" s="7"/>
      <c r="T82" s="11"/>
      <c r="U82" s="11"/>
      <c r="V82" s="11"/>
      <c r="W82" s="11"/>
      <c r="X82" s="11"/>
      <c r="Y82" s="11"/>
      <c r="Z82" s="11"/>
      <c r="AA82" s="10"/>
      <c r="AB82" s="10"/>
      <c r="AC82" s="10"/>
      <c r="AD82" s="10"/>
      <c r="AE82" s="10"/>
      <c r="AF82" s="10"/>
      <c r="AG82" s="10"/>
    </row>
    <row r="83" spans="1:33" ht="15" collapsed="1" thickBot="1" x14ac:dyDescent="0.35">
      <c r="A83" s="210" t="s">
        <v>212</v>
      </c>
      <c r="B83" s="189"/>
      <c r="C83" s="189"/>
      <c r="D83" s="470"/>
      <c r="E83" s="395"/>
      <c r="F83" s="395"/>
      <c r="G83" s="395"/>
      <c r="H83" s="395"/>
      <c r="I83" s="232"/>
      <c r="J83" s="233"/>
      <c r="K83" s="11"/>
      <c r="L83" s="92"/>
      <c r="M83" s="10"/>
      <c r="N83" s="10"/>
      <c r="O83" s="10"/>
      <c r="P83" s="10"/>
      <c r="Q83" s="10"/>
      <c r="R83" s="10"/>
      <c r="S83" s="7"/>
      <c r="T83" s="11"/>
      <c r="U83" s="11"/>
      <c r="V83" s="11"/>
      <c r="W83" s="11"/>
      <c r="X83" s="11"/>
      <c r="Y83" s="11"/>
      <c r="Z83" s="11"/>
      <c r="AA83" s="10"/>
      <c r="AB83" s="10"/>
      <c r="AC83" s="10"/>
      <c r="AD83" s="10"/>
      <c r="AE83" s="10"/>
      <c r="AF83" s="10"/>
      <c r="AG83" s="10"/>
    </row>
    <row r="84" spans="1:33" ht="14.4" x14ac:dyDescent="0.3">
      <c r="A84" s="191" t="s">
        <v>63</v>
      </c>
      <c r="B84" s="189"/>
      <c r="C84" s="189"/>
      <c r="D84" s="388"/>
      <c r="E84" s="390"/>
      <c r="F84" s="388"/>
      <c r="G84" s="152"/>
      <c r="H84" s="136"/>
      <c r="I84" s="60"/>
      <c r="J84" s="140"/>
      <c r="K84" s="11" t="s">
        <v>561</v>
      </c>
      <c r="L84" s="249" t="s">
        <v>1661</v>
      </c>
      <c r="M84" s="7" t="s">
        <v>648</v>
      </c>
      <c r="N84" s="7" t="s">
        <v>648</v>
      </c>
      <c r="O84" s="7" t="s">
        <v>152</v>
      </c>
      <c r="P84" s="7" t="s">
        <v>152</v>
      </c>
      <c r="Q84" s="7" t="s">
        <v>648</v>
      </c>
      <c r="R84" s="7" t="s">
        <v>648</v>
      </c>
      <c r="S84" s="7" t="s">
        <v>648</v>
      </c>
      <c r="T84" s="84" t="s">
        <v>1348</v>
      </c>
      <c r="U84" s="100" t="s">
        <v>1349</v>
      </c>
      <c r="V84" s="100" t="s">
        <v>1350</v>
      </c>
      <c r="W84" s="100" t="s">
        <v>1351</v>
      </c>
      <c r="X84" s="100" t="s">
        <v>1352</v>
      </c>
      <c r="Y84" s="100" t="s">
        <v>1353</v>
      </c>
      <c r="Z84" s="85" t="s">
        <v>1354</v>
      </c>
      <c r="AA84" s="10"/>
      <c r="AB84" s="10"/>
      <c r="AC84" s="10"/>
      <c r="AD84" s="10"/>
      <c r="AE84" s="10"/>
      <c r="AF84" s="10"/>
      <c r="AG84" s="10"/>
    </row>
    <row r="85" spans="1:33" ht="14.4" x14ac:dyDescent="0.3">
      <c r="A85" s="191" t="s">
        <v>145</v>
      </c>
      <c r="B85" s="189"/>
      <c r="C85" s="189"/>
      <c r="D85" s="388"/>
      <c r="E85" s="390"/>
      <c r="F85" s="388"/>
      <c r="G85" s="152"/>
      <c r="H85" s="136"/>
      <c r="I85" s="60"/>
      <c r="J85" s="140"/>
      <c r="K85" s="11" t="s">
        <v>562</v>
      </c>
      <c r="L85" s="249" t="s">
        <v>1661</v>
      </c>
      <c r="M85" s="7" t="s">
        <v>648</v>
      </c>
      <c r="N85" s="7" t="s">
        <v>648</v>
      </c>
      <c r="O85" s="7" t="s">
        <v>152</v>
      </c>
      <c r="P85" s="7" t="s">
        <v>152</v>
      </c>
      <c r="Q85" s="7" t="s">
        <v>648</v>
      </c>
      <c r="R85" s="7" t="s">
        <v>648</v>
      </c>
      <c r="S85" s="7" t="s">
        <v>648</v>
      </c>
      <c r="T85" s="86" t="s">
        <v>1355</v>
      </c>
      <c r="U85" s="101" t="s">
        <v>1356</v>
      </c>
      <c r="V85" s="101" t="s">
        <v>1357</v>
      </c>
      <c r="W85" s="101" t="s">
        <v>1358</v>
      </c>
      <c r="X85" s="101" t="s">
        <v>1359</v>
      </c>
      <c r="Y85" s="101" t="s">
        <v>1360</v>
      </c>
      <c r="Z85" s="87" t="s">
        <v>1361</v>
      </c>
      <c r="AA85" s="10"/>
      <c r="AB85" s="10"/>
      <c r="AC85" s="10"/>
      <c r="AD85" s="10"/>
      <c r="AE85" s="10"/>
      <c r="AF85" s="10"/>
      <c r="AG85" s="10"/>
    </row>
    <row r="86" spans="1:33" ht="14.4" x14ac:dyDescent="0.3">
      <c r="A86" s="191" t="s">
        <v>64</v>
      </c>
      <c r="B86" s="189"/>
      <c r="C86" s="189"/>
      <c r="D86" s="388"/>
      <c r="E86" s="390"/>
      <c r="F86" s="388"/>
      <c r="G86" s="152"/>
      <c r="H86" s="136"/>
      <c r="I86" s="60"/>
      <c r="J86" s="140"/>
      <c r="K86" s="11" t="s">
        <v>563</v>
      </c>
      <c r="L86" s="249" t="s">
        <v>1661</v>
      </c>
      <c r="M86" s="7" t="s">
        <v>648</v>
      </c>
      <c r="N86" s="7" t="s">
        <v>648</v>
      </c>
      <c r="O86" s="7" t="s">
        <v>152</v>
      </c>
      <c r="P86" s="7" t="s">
        <v>152</v>
      </c>
      <c r="Q86" s="7" t="s">
        <v>648</v>
      </c>
      <c r="R86" s="7" t="s">
        <v>648</v>
      </c>
      <c r="S86" s="7" t="s">
        <v>648</v>
      </c>
      <c r="T86" s="86" t="s">
        <v>1362</v>
      </c>
      <c r="U86" s="101" t="s">
        <v>1363</v>
      </c>
      <c r="V86" s="101" t="s">
        <v>1364</v>
      </c>
      <c r="W86" s="101" t="s">
        <v>1365</v>
      </c>
      <c r="X86" s="101" t="s">
        <v>1366</v>
      </c>
      <c r="Y86" s="101" t="s">
        <v>1367</v>
      </c>
      <c r="Z86" s="87" t="s">
        <v>1368</v>
      </c>
      <c r="AA86" s="10"/>
      <c r="AB86" s="10"/>
      <c r="AC86" s="10"/>
      <c r="AD86" s="10"/>
      <c r="AE86" s="10"/>
      <c r="AF86" s="10"/>
      <c r="AG86" s="10"/>
    </row>
    <row r="87" spans="1:33" ht="14.4" x14ac:dyDescent="0.3">
      <c r="A87" s="191" t="s">
        <v>2228</v>
      </c>
      <c r="B87" s="189"/>
      <c r="C87" s="189"/>
      <c r="D87" s="388"/>
      <c r="E87" s="390"/>
      <c r="F87" s="388"/>
      <c r="G87" s="152"/>
      <c r="H87" s="136"/>
      <c r="I87" s="60"/>
      <c r="J87" s="140"/>
      <c r="K87" s="11" t="s">
        <v>564</v>
      </c>
      <c r="L87" s="249" t="s">
        <v>1661</v>
      </c>
      <c r="M87" s="7" t="s">
        <v>648</v>
      </c>
      <c r="N87" s="7" t="s">
        <v>648</v>
      </c>
      <c r="O87" s="7" t="s">
        <v>152</v>
      </c>
      <c r="P87" s="7" t="s">
        <v>152</v>
      </c>
      <c r="Q87" s="7" t="s">
        <v>648</v>
      </c>
      <c r="R87" s="7" t="s">
        <v>648</v>
      </c>
      <c r="S87" s="7" t="s">
        <v>648</v>
      </c>
      <c r="T87" s="86" t="s">
        <v>1369</v>
      </c>
      <c r="U87" s="101" t="s">
        <v>1370</v>
      </c>
      <c r="V87" s="101" t="s">
        <v>1371</v>
      </c>
      <c r="W87" s="101" t="s">
        <v>1372</v>
      </c>
      <c r="X87" s="101" t="s">
        <v>1373</v>
      </c>
      <c r="Y87" s="101" t="s">
        <v>1374</v>
      </c>
      <c r="Z87" s="87" t="s">
        <v>1375</v>
      </c>
      <c r="AA87" s="10"/>
      <c r="AB87" s="10"/>
      <c r="AC87" s="10"/>
      <c r="AD87" s="10"/>
      <c r="AE87" s="10"/>
      <c r="AF87" s="10"/>
      <c r="AG87" s="10"/>
    </row>
    <row r="88" spans="1:33" ht="14.4" hidden="1" outlineLevel="1" x14ac:dyDescent="0.3">
      <c r="A88" s="191"/>
      <c r="B88" s="189" t="s">
        <v>66</v>
      </c>
      <c r="C88" s="189"/>
      <c r="D88" s="388"/>
      <c r="E88" s="390"/>
      <c r="F88" s="388"/>
      <c r="G88" s="152"/>
      <c r="H88" s="394"/>
      <c r="I88" s="240"/>
      <c r="J88" s="241"/>
      <c r="K88" s="11" t="s">
        <v>565</v>
      </c>
      <c r="L88" s="249" t="s">
        <v>1661</v>
      </c>
      <c r="M88" s="7" t="s">
        <v>648</v>
      </c>
      <c r="N88" s="7" t="s">
        <v>648</v>
      </c>
      <c r="O88" s="7" t="s">
        <v>152</v>
      </c>
      <c r="P88" s="7" t="s">
        <v>152</v>
      </c>
      <c r="Q88" s="7"/>
      <c r="R88" s="7"/>
      <c r="S88" s="7"/>
      <c r="T88" s="86" t="s">
        <v>1376</v>
      </c>
      <c r="U88" s="101" t="s">
        <v>1377</v>
      </c>
      <c r="V88" s="101" t="s">
        <v>1378</v>
      </c>
      <c r="W88" s="101" t="s">
        <v>1379</v>
      </c>
      <c r="X88" s="267"/>
      <c r="Y88" s="267"/>
      <c r="Z88" s="386"/>
      <c r="AA88" s="10"/>
      <c r="AB88" s="10"/>
      <c r="AC88" s="10"/>
      <c r="AD88" s="10"/>
      <c r="AE88" s="10"/>
      <c r="AF88" s="10"/>
      <c r="AG88" s="10"/>
    </row>
    <row r="89" spans="1:33" ht="14.4" hidden="1" outlineLevel="1" x14ac:dyDescent="0.3">
      <c r="A89" s="191"/>
      <c r="B89" s="189" t="s">
        <v>67</v>
      </c>
      <c r="C89" s="189"/>
      <c r="D89" s="388"/>
      <c r="E89" s="390"/>
      <c r="F89" s="388"/>
      <c r="G89" s="152"/>
      <c r="H89" s="394"/>
      <c r="I89" s="240"/>
      <c r="J89" s="241"/>
      <c r="K89" s="11" t="s">
        <v>566</v>
      </c>
      <c r="L89" s="249" t="s">
        <v>1661</v>
      </c>
      <c r="M89" s="7" t="s">
        <v>648</v>
      </c>
      <c r="N89" s="7" t="s">
        <v>648</v>
      </c>
      <c r="O89" s="7" t="s">
        <v>152</v>
      </c>
      <c r="P89" s="7" t="s">
        <v>152</v>
      </c>
      <c r="Q89" s="7"/>
      <c r="R89" s="7"/>
      <c r="S89" s="7"/>
      <c r="T89" s="86" t="s">
        <v>1380</v>
      </c>
      <c r="U89" s="101" t="s">
        <v>1381</v>
      </c>
      <c r="V89" s="101" t="s">
        <v>1382</v>
      </c>
      <c r="W89" s="101" t="s">
        <v>1383</v>
      </c>
      <c r="X89" s="267"/>
      <c r="Y89" s="267"/>
      <c r="Z89" s="386"/>
      <c r="AA89" s="10"/>
      <c r="AB89" s="10"/>
      <c r="AC89" s="10"/>
      <c r="AD89" s="10"/>
      <c r="AE89" s="10"/>
      <c r="AF89" s="10"/>
      <c r="AG89" s="10"/>
    </row>
    <row r="90" spans="1:33" ht="14.4" hidden="1" outlineLevel="1" x14ac:dyDescent="0.3">
      <c r="A90" s="191"/>
      <c r="B90" s="189" t="s">
        <v>68</v>
      </c>
      <c r="C90" s="189"/>
      <c r="D90" s="388"/>
      <c r="E90" s="390"/>
      <c r="F90" s="388"/>
      <c r="G90" s="152"/>
      <c r="H90" s="394"/>
      <c r="I90" s="240"/>
      <c r="J90" s="241"/>
      <c r="K90" s="11" t="s">
        <v>567</v>
      </c>
      <c r="L90" s="249" t="s">
        <v>1661</v>
      </c>
      <c r="M90" s="7" t="s">
        <v>648</v>
      </c>
      <c r="N90" s="7" t="s">
        <v>648</v>
      </c>
      <c r="O90" s="7" t="s">
        <v>152</v>
      </c>
      <c r="P90" s="7" t="s">
        <v>152</v>
      </c>
      <c r="Q90" s="7"/>
      <c r="R90" s="7"/>
      <c r="S90" s="7"/>
      <c r="T90" s="86" t="s">
        <v>1384</v>
      </c>
      <c r="U90" s="101" t="s">
        <v>1385</v>
      </c>
      <c r="V90" s="101" t="s">
        <v>1386</v>
      </c>
      <c r="W90" s="101" t="s">
        <v>1387</v>
      </c>
      <c r="X90" s="267"/>
      <c r="Y90" s="267"/>
      <c r="Z90" s="386"/>
      <c r="AA90" s="10"/>
      <c r="AB90" s="10"/>
      <c r="AC90" s="10"/>
      <c r="AD90" s="10"/>
      <c r="AE90" s="10"/>
      <c r="AF90" s="10"/>
      <c r="AG90" s="10"/>
    </row>
    <row r="91" spans="1:33" ht="14.4" hidden="1" outlineLevel="1" x14ac:dyDescent="0.3">
      <c r="A91" s="191"/>
      <c r="B91" s="189" t="s">
        <v>2230</v>
      </c>
      <c r="C91" s="189"/>
      <c r="D91" s="388"/>
      <c r="E91" s="390"/>
      <c r="F91" s="388"/>
      <c r="G91" s="152"/>
      <c r="H91" s="394"/>
      <c r="I91" s="240"/>
      <c r="J91" s="241"/>
      <c r="K91" s="11" t="s">
        <v>568</v>
      </c>
      <c r="L91" s="249" t="s">
        <v>1661</v>
      </c>
      <c r="M91" s="7" t="s">
        <v>648</v>
      </c>
      <c r="N91" s="7" t="s">
        <v>648</v>
      </c>
      <c r="O91" s="7" t="s">
        <v>152</v>
      </c>
      <c r="P91" s="7" t="s">
        <v>152</v>
      </c>
      <c r="Q91" s="7"/>
      <c r="R91" s="7"/>
      <c r="S91" s="7"/>
      <c r="T91" s="86" t="s">
        <v>1388</v>
      </c>
      <c r="U91" s="101" t="s">
        <v>1389</v>
      </c>
      <c r="V91" s="101" t="s">
        <v>1390</v>
      </c>
      <c r="W91" s="101" t="s">
        <v>1391</v>
      </c>
      <c r="X91" s="267"/>
      <c r="Y91" s="267"/>
      <c r="Z91" s="386"/>
      <c r="AA91" s="10"/>
      <c r="AB91" s="10"/>
      <c r="AC91" s="10"/>
      <c r="AD91" s="10"/>
      <c r="AE91" s="10"/>
      <c r="AF91" s="10"/>
      <c r="AG91" s="10"/>
    </row>
    <row r="92" spans="1:33" ht="14.4" collapsed="1" x14ac:dyDescent="0.3">
      <c r="A92" s="191" t="s">
        <v>69</v>
      </c>
      <c r="B92" s="189"/>
      <c r="C92" s="189"/>
      <c r="D92" s="388"/>
      <c r="E92" s="390"/>
      <c r="F92" s="388"/>
      <c r="G92" s="152"/>
      <c r="H92" s="136"/>
      <c r="I92" s="60"/>
      <c r="J92" s="140"/>
      <c r="K92" s="11" t="s">
        <v>569</v>
      </c>
      <c r="L92" s="249" t="s">
        <v>1661</v>
      </c>
      <c r="M92" s="7" t="s">
        <v>648</v>
      </c>
      <c r="N92" s="7" t="s">
        <v>648</v>
      </c>
      <c r="O92" s="7" t="s">
        <v>152</v>
      </c>
      <c r="P92" s="7" t="s">
        <v>152</v>
      </c>
      <c r="Q92" s="7" t="s">
        <v>648</v>
      </c>
      <c r="R92" s="7" t="s">
        <v>648</v>
      </c>
      <c r="S92" s="7" t="s">
        <v>648</v>
      </c>
      <c r="T92" s="86" t="s">
        <v>1392</v>
      </c>
      <c r="U92" s="101" t="s">
        <v>1393</v>
      </c>
      <c r="V92" s="101" t="s">
        <v>1394</v>
      </c>
      <c r="W92" s="101" t="s">
        <v>1395</v>
      </c>
      <c r="X92" s="101" t="s">
        <v>1396</v>
      </c>
      <c r="Y92" s="101" t="s">
        <v>1397</v>
      </c>
      <c r="Z92" s="87" t="s">
        <v>1398</v>
      </c>
      <c r="AA92" s="10"/>
      <c r="AB92" s="10"/>
      <c r="AC92" s="10"/>
      <c r="AD92" s="10"/>
      <c r="AE92" s="10"/>
      <c r="AF92" s="10"/>
      <c r="AG92" s="10"/>
    </row>
    <row r="93" spans="1:33" ht="14.4" x14ac:dyDescent="0.3">
      <c r="A93" s="191" t="s">
        <v>169</v>
      </c>
      <c r="B93" s="189"/>
      <c r="C93" s="189"/>
      <c r="D93" s="388"/>
      <c r="E93" s="390"/>
      <c r="F93" s="388"/>
      <c r="G93" s="152"/>
      <c r="H93" s="136"/>
      <c r="I93" s="60"/>
      <c r="J93" s="140"/>
      <c r="K93" s="11" t="s">
        <v>570</v>
      </c>
      <c r="L93" s="249" t="s">
        <v>1661</v>
      </c>
      <c r="M93" s="7" t="s">
        <v>648</v>
      </c>
      <c r="N93" s="7" t="s">
        <v>648</v>
      </c>
      <c r="O93" s="7" t="s">
        <v>152</v>
      </c>
      <c r="P93" s="7" t="s">
        <v>152</v>
      </c>
      <c r="Q93" s="7" t="s">
        <v>648</v>
      </c>
      <c r="R93" s="7" t="s">
        <v>648</v>
      </c>
      <c r="S93" s="7" t="s">
        <v>648</v>
      </c>
      <c r="T93" s="86" t="s">
        <v>1399</v>
      </c>
      <c r="U93" s="101" t="s">
        <v>1400</v>
      </c>
      <c r="V93" s="101" t="s">
        <v>1401</v>
      </c>
      <c r="W93" s="101" t="s">
        <v>1402</v>
      </c>
      <c r="X93" s="101" t="s">
        <v>1403</v>
      </c>
      <c r="Y93" s="101" t="s">
        <v>1404</v>
      </c>
      <c r="Z93" s="87" t="s">
        <v>1405</v>
      </c>
      <c r="AA93" s="10"/>
      <c r="AB93" s="10"/>
      <c r="AC93" s="10"/>
      <c r="AD93" s="10"/>
      <c r="AE93" s="10"/>
      <c r="AF93" s="10"/>
      <c r="AG93" s="10"/>
    </row>
    <row r="94" spans="1:33" ht="14.4" x14ac:dyDescent="0.3">
      <c r="A94" s="191" t="s">
        <v>70</v>
      </c>
      <c r="B94" s="189"/>
      <c r="C94" s="189"/>
      <c r="D94" s="388"/>
      <c r="E94" s="390"/>
      <c r="F94" s="388"/>
      <c r="G94" s="152"/>
      <c r="H94" s="136"/>
      <c r="I94" s="60"/>
      <c r="J94" s="140"/>
      <c r="K94" s="11" t="s">
        <v>571</v>
      </c>
      <c r="L94" s="249" t="s">
        <v>1661</v>
      </c>
      <c r="M94" s="7" t="s">
        <v>648</v>
      </c>
      <c r="N94" s="7" t="s">
        <v>648</v>
      </c>
      <c r="O94" s="7" t="s">
        <v>152</v>
      </c>
      <c r="P94" s="7" t="s">
        <v>152</v>
      </c>
      <c r="Q94" s="7" t="s">
        <v>648</v>
      </c>
      <c r="R94" s="7" t="s">
        <v>648</v>
      </c>
      <c r="S94" s="7" t="s">
        <v>648</v>
      </c>
      <c r="T94" s="86" t="s">
        <v>1406</v>
      </c>
      <c r="U94" s="101" t="s">
        <v>1407</v>
      </c>
      <c r="V94" s="101" t="s">
        <v>1408</v>
      </c>
      <c r="W94" s="101" t="s">
        <v>1409</v>
      </c>
      <c r="X94" s="101" t="s">
        <v>1410</v>
      </c>
      <c r="Y94" s="101" t="s">
        <v>1411</v>
      </c>
      <c r="Z94" s="87" t="s">
        <v>1412</v>
      </c>
      <c r="AA94" s="10"/>
      <c r="AB94" s="10"/>
      <c r="AC94" s="10"/>
      <c r="AD94" s="10"/>
      <c r="AE94" s="10"/>
      <c r="AF94" s="10"/>
      <c r="AG94" s="10"/>
    </row>
    <row r="95" spans="1:33" ht="14.4" x14ac:dyDescent="0.3">
      <c r="A95" s="191" t="s">
        <v>71</v>
      </c>
      <c r="B95" s="189"/>
      <c r="C95" s="189"/>
      <c r="D95" s="388"/>
      <c r="E95" s="390"/>
      <c r="F95" s="388"/>
      <c r="G95" s="152"/>
      <c r="H95" s="136"/>
      <c r="I95" s="60"/>
      <c r="J95" s="140"/>
      <c r="K95" s="11" t="s">
        <v>572</v>
      </c>
      <c r="L95" s="249" t="s">
        <v>1661</v>
      </c>
      <c r="M95" s="7" t="s">
        <v>648</v>
      </c>
      <c r="N95" s="7" t="s">
        <v>648</v>
      </c>
      <c r="O95" s="7" t="s">
        <v>152</v>
      </c>
      <c r="P95" s="7" t="s">
        <v>152</v>
      </c>
      <c r="Q95" s="7" t="s">
        <v>648</v>
      </c>
      <c r="R95" s="7" t="s">
        <v>648</v>
      </c>
      <c r="S95" s="7" t="s">
        <v>648</v>
      </c>
      <c r="T95" s="86" t="s">
        <v>1413</v>
      </c>
      <c r="U95" s="101" t="s">
        <v>1414</v>
      </c>
      <c r="V95" s="101" t="s">
        <v>1415</v>
      </c>
      <c r="W95" s="101" t="s">
        <v>1416</v>
      </c>
      <c r="X95" s="101" t="s">
        <v>1417</v>
      </c>
      <c r="Y95" s="101" t="s">
        <v>1418</v>
      </c>
      <c r="Z95" s="87" t="s">
        <v>1419</v>
      </c>
      <c r="AA95" s="10"/>
      <c r="AB95" s="10"/>
      <c r="AC95" s="10"/>
      <c r="AD95" s="10"/>
      <c r="AE95" s="10"/>
      <c r="AF95" s="10"/>
      <c r="AG95" s="10"/>
    </row>
    <row r="96" spans="1:33" ht="14.4" x14ac:dyDescent="0.3">
      <c r="A96" s="191" t="s">
        <v>72</v>
      </c>
      <c r="B96" s="189"/>
      <c r="C96" s="189"/>
      <c r="D96" s="388"/>
      <c r="E96" s="390"/>
      <c r="F96" s="388"/>
      <c r="G96" s="152"/>
      <c r="H96" s="136"/>
      <c r="I96" s="60"/>
      <c r="J96" s="140"/>
      <c r="K96" s="11" t="s">
        <v>573</v>
      </c>
      <c r="L96" s="249" t="s">
        <v>1661</v>
      </c>
      <c r="M96" s="7" t="s">
        <v>648</v>
      </c>
      <c r="N96" s="7" t="s">
        <v>648</v>
      </c>
      <c r="O96" s="7" t="s">
        <v>152</v>
      </c>
      <c r="P96" s="7" t="s">
        <v>152</v>
      </c>
      <c r="Q96" s="7" t="s">
        <v>648</v>
      </c>
      <c r="R96" s="7" t="s">
        <v>648</v>
      </c>
      <c r="S96" s="7" t="s">
        <v>648</v>
      </c>
      <c r="T96" s="86" t="s">
        <v>1420</v>
      </c>
      <c r="U96" s="101" t="s">
        <v>1421</v>
      </c>
      <c r="V96" s="101" t="s">
        <v>1422</v>
      </c>
      <c r="W96" s="101" t="s">
        <v>1423</v>
      </c>
      <c r="X96" s="101" t="s">
        <v>1424</v>
      </c>
      <c r="Y96" s="101" t="s">
        <v>1425</v>
      </c>
      <c r="Z96" s="87" t="s">
        <v>1426</v>
      </c>
      <c r="AA96" s="10"/>
      <c r="AB96" s="10"/>
      <c r="AC96" s="10"/>
      <c r="AD96" s="10"/>
      <c r="AE96" s="10"/>
      <c r="AF96" s="10"/>
      <c r="AG96" s="10"/>
    </row>
    <row r="97" spans="1:33" ht="14.4" x14ac:dyDescent="0.3">
      <c r="A97" s="191" t="s">
        <v>73</v>
      </c>
      <c r="B97" s="189"/>
      <c r="C97" s="189"/>
      <c r="D97" s="388"/>
      <c r="E97" s="390"/>
      <c r="F97" s="388"/>
      <c r="G97" s="152"/>
      <c r="H97" s="136"/>
      <c r="I97" s="60"/>
      <c r="J97" s="140"/>
      <c r="K97" s="11" t="s">
        <v>574</v>
      </c>
      <c r="L97" s="249" t="s">
        <v>1661</v>
      </c>
      <c r="M97" s="7" t="s">
        <v>648</v>
      </c>
      <c r="N97" s="7" t="s">
        <v>648</v>
      </c>
      <c r="O97" s="7" t="s">
        <v>152</v>
      </c>
      <c r="P97" s="7" t="s">
        <v>152</v>
      </c>
      <c r="Q97" s="7" t="s">
        <v>648</v>
      </c>
      <c r="R97" s="7" t="s">
        <v>648</v>
      </c>
      <c r="S97" s="7" t="s">
        <v>648</v>
      </c>
      <c r="T97" s="86" t="s">
        <v>1427</v>
      </c>
      <c r="U97" s="101" t="s">
        <v>1428</v>
      </c>
      <c r="V97" s="101" t="s">
        <v>1429</v>
      </c>
      <c r="W97" s="101" t="s">
        <v>1430</v>
      </c>
      <c r="X97" s="101" t="s">
        <v>1431</v>
      </c>
      <c r="Y97" s="101" t="s">
        <v>1432</v>
      </c>
      <c r="Z97" s="87" t="s">
        <v>1433</v>
      </c>
      <c r="AA97" s="10"/>
      <c r="AB97" s="10"/>
      <c r="AC97" s="10"/>
      <c r="AD97" s="10"/>
      <c r="AE97" s="10"/>
      <c r="AF97" s="10"/>
      <c r="AG97" s="10"/>
    </row>
    <row r="98" spans="1:33" ht="14.4" x14ac:dyDescent="0.3">
      <c r="A98" s="191" t="s">
        <v>74</v>
      </c>
      <c r="B98" s="189"/>
      <c r="C98" s="189"/>
      <c r="D98" s="388"/>
      <c r="E98" s="390"/>
      <c r="F98" s="388"/>
      <c r="G98" s="152"/>
      <c r="H98" s="136"/>
      <c r="I98" s="60"/>
      <c r="J98" s="140"/>
      <c r="K98" s="11" t="s">
        <v>575</v>
      </c>
      <c r="L98" s="249" t="s">
        <v>1661</v>
      </c>
      <c r="M98" s="7" t="s">
        <v>648</v>
      </c>
      <c r="N98" s="7" t="s">
        <v>648</v>
      </c>
      <c r="O98" s="7" t="s">
        <v>152</v>
      </c>
      <c r="P98" s="7" t="s">
        <v>152</v>
      </c>
      <c r="Q98" s="7" t="s">
        <v>648</v>
      </c>
      <c r="R98" s="7" t="s">
        <v>648</v>
      </c>
      <c r="S98" s="7" t="s">
        <v>648</v>
      </c>
      <c r="T98" s="86" t="s">
        <v>1434</v>
      </c>
      <c r="U98" s="101" t="s">
        <v>1435</v>
      </c>
      <c r="V98" s="101" t="s">
        <v>1436</v>
      </c>
      <c r="W98" s="101" t="s">
        <v>1437</v>
      </c>
      <c r="X98" s="101" t="s">
        <v>1438</v>
      </c>
      <c r="Y98" s="101" t="s">
        <v>1439</v>
      </c>
      <c r="Z98" s="87" t="s">
        <v>1440</v>
      </c>
      <c r="AA98" s="10"/>
      <c r="AB98" s="10"/>
      <c r="AC98" s="10"/>
      <c r="AD98" s="10"/>
      <c r="AE98" s="10"/>
      <c r="AF98" s="10"/>
      <c r="AG98" s="10"/>
    </row>
    <row r="99" spans="1:33" ht="15" thickBot="1" x14ac:dyDescent="0.35">
      <c r="A99" s="191" t="s">
        <v>1826</v>
      </c>
      <c r="B99" s="189"/>
      <c r="C99" s="189"/>
      <c r="D99" s="34"/>
      <c r="E99" s="392"/>
      <c r="F99" s="34"/>
      <c r="G99" s="153"/>
      <c r="H99" s="155"/>
      <c r="I99" s="62"/>
      <c r="J99" s="141"/>
      <c r="K99" s="11" t="s">
        <v>576</v>
      </c>
      <c r="L99" s="249" t="s">
        <v>1661</v>
      </c>
      <c r="M99" s="7" t="s">
        <v>648</v>
      </c>
      <c r="N99" s="7" t="s">
        <v>648</v>
      </c>
      <c r="O99" s="7" t="s">
        <v>152</v>
      </c>
      <c r="P99" s="7" t="s">
        <v>152</v>
      </c>
      <c r="Q99" s="7" t="s">
        <v>648</v>
      </c>
      <c r="R99" s="7" t="s">
        <v>648</v>
      </c>
      <c r="S99" s="7" t="s">
        <v>648</v>
      </c>
      <c r="T99" s="254" t="s">
        <v>1441</v>
      </c>
      <c r="U99" s="102" t="s">
        <v>1442</v>
      </c>
      <c r="V99" s="102" t="s">
        <v>1443</v>
      </c>
      <c r="W99" s="102" t="s">
        <v>1444</v>
      </c>
      <c r="X99" s="102" t="s">
        <v>1445</v>
      </c>
      <c r="Y99" s="102" t="s">
        <v>1446</v>
      </c>
      <c r="Z99" s="88" t="s">
        <v>1447</v>
      </c>
      <c r="AA99" s="10"/>
      <c r="AB99" s="10"/>
      <c r="AC99" s="10"/>
      <c r="AD99" s="10"/>
      <c r="AE99" s="10"/>
      <c r="AF99" s="10"/>
      <c r="AG99" s="10"/>
    </row>
    <row r="100" spans="1:33" ht="15" thickBot="1" x14ac:dyDescent="0.35">
      <c r="A100" s="210" t="s">
        <v>222</v>
      </c>
      <c r="B100" s="189"/>
      <c r="C100" s="189"/>
      <c r="D100" s="470"/>
      <c r="E100" s="470"/>
      <c r="F100" s="470"/>
      <c r="G100" s="470"/>
      <c r="H100" s="470"/>
      <c r="I100" s="470"/>
      <c r="J100" s="470"/>
      <c r="K100" s="11"/>
      <c r="L100" s="92"/>
      <c r="M100" s="10"/>
      <c r="N100" s="10"/>
      <c r="O100" s="10"/>
      <c r="P100" s="10"/>
      <c r="Q100" s="10"/>
      <c r="R100" s="10"/>
      <c r="S100" s="10"/>
      <c r="T100" s="11"/>
      <c r="U100" s="11"/>
      <c r="V100" s="11"/>
      <c r="W100" s="11"/>
      <c r="X100" s="11"/>
      <c r="Y100" s="11"/>
      <c r="Z100" s="11"/>
      <c r="AA100" s="10"/>
      <c r="AB100" s="10"/>
      <c r="AC100" s="10"/>
      <c r="AD100" s="10"/>
      <c r="AE100" s="10"/>
      <c r="AF100" s="10"/>
      <c r="AG100" s="10"/>
    </row>
    <row r="101" spans="1:33" ht="15" thickBot="1" x14ac:dyDescent="0.35">
      <c r="A101" s="181" t="s">
        <v>223</v>
      </c>
      <c r="B101" s="182"/>
      <c r="C101" s="182"/>
      <c r="D101" s="34"/>
      <c r="E101" s="392"/>
      <c r="F101" s="34"/>
      <c r="G101" s="153"/>
      <c r="H101" s="155"/>
      <c r="I101" s="62"/>
      <c r="J101" s="141"/>
      <c r="K101" s="11" t="s">
        <v>577</v>
      </c>
      <c r="L101" s="249" t="s">
        <v>1661</v>
      </c>
      <c r="M101" s="7" t="s">
        <v>648</v>
      </c>
      <c r="N101" s="7" t="s">
        <v>648</v>
      </c>
      <c r="O101" s="7" t="s">
        <v>152</v>
      </c>
      <c r="P101" s="7" t="s">
        <v>152</v>
      </c>
      <c r="Q101" s="7" t="s">
        <v>648</v>
      </c>
      <c r="R101" s="7" t="s">
        <v>648</v>
      </c>
      <c r="S101" s="7" t="s">
        <v>648</v>
      </c>
      <c r="T101" s="213" t="s">
        <v>1341</v>
      </c>
      <c r="U101" s="214" t="s">
        <v>1342</v>
      </c>
      <c r="V101" s="214" t="s">
        <v>1343</v>
      </c>
      <c r="W101" s="214" t="s">
        <v>1344</v>
      </c>
      <c r="X101" s="214" t="s">
        <v>1345</v>
      </c>
      <c r="Y101" s="214" t="s">
        <v>1346</v>
      </c>
      <c r="Z101" s="215" t="s">
        <v>1347</v>
      </c>
      <c r="AA101" s="10"/>
      <c r="AB101" s="10"/>
      <c r="AC101" s="10"/>
      <c r="AD101" s="10"/>
      <c r="AE101" s="10"/>
      <c r="AF101" s="10"/>
      <c r="AG101" s="10"/>
    </row>
    <row r="102" spans="1:33" ht="15" thickBot="1" x14ac:dyDescent="0.35">
      <c r="A102" s="10"/>
      <c r="B102" s="10"/>
      <c r="C102" s="10"/>
      <c r="D102" s="10"/>
      <c r="E102" s="11"/>
      <c r="F102" s="11"/>
      <c r="G102" s="10"/>
      <c r="H102" s="70"/>
      <c r="I102" s="11"/>
      <c r="J102" s="10"/>
      <c r="K102" s="11"/>
      <c r="L102" s="11"/>
      <c r="M102" s="10"/>
      <c r="N102" s="10"/>
      <c r="O102" s="10"/>
      <c r="P102" s="10"/>
      <c r="Q102" s="10"/>
      <c r="R102" s="10"/>
      <c r="S102" s="10"/>
      <c r="T102" s="11"/>
      <c r="U102" s="11"/>
      <c r="V102" s="11"/>
      <c r="W102" s="11"/>
      <c r="X102" s="11"/>
      <c r="Y102" s="11"/>
      <c r="Z102" s="11"/>
      <c r="AA102" s="10"/>
      <c r="AB102" s="10"/>
      <c r="AC102" s="10"/>
      <c r="AD102" s="10"/>
      <c r="AE102" s="10"/>
      <c r="AF102" s="10"/>
      <c r="AG102" s="10"/>
    </row>
    <row r="103" spans="1:33" s="37" customFormat="1" ht="15" customHeight="1" thickBot="1" x14ac:dyDescent="0.3">
      <c r="A103" s="560" t="s">
        <v>1557</v>
      </c>
      <c r="B103" s="561"/>
      <c r="C103" s="561"/>
      <c r="D103" s="561"/>
      <c r="E103" s="562"/>
      <c r="F103" s="10"/>
      <c r="G103" s="10"/>
      <c r="H103" s="10"/>
      <c r="I103" s="10"/>
      <c r="J103" s="10"/>
      <c r="K103" s="10"/>
      <c r="L103" s="11"/>
      <c r="M103" s="10"/>
      <c r="N103" s="10"/>
      <c r="O103" s="10"/>
      <c r="P103" s="10"/>
      <c r="Q103" s="10"/>
      <c r="R103" s="10"/>
      <c r="S103" s="10"/>
      <c r="T103" s="11"/>
      <c r="U103" s="11"/>
      <c r="V103" s="11"/>
      <c r="W103" s="11"/>
      <c r="X103" s="11"/>
      <c r="Y103" s="11"/>
      <c r="Z103" s="11"/>
      <c r="AA103" s="10"/>
    </row>
    <row r="104" spans="1:33" s="37" customFormat="1" ht="15" thickBot="1" x14ac:dyDescent="0.35">
      <c r="A104" s="447" t="s">
        <v>865</v>
      </c>
      <c r="B104" s="554" t="s">
        <v>866</v>
      </c>
      <c r="C104" s="555"/>
      <c r="D104" s="555"/>
      <c r="E104" s="556"/>
      <c r="F104" s="10"/>
      <c r="G104" s="10"/>
      <c r="H104" s="10"/>
      <c r="I104" s="10"/>
      <c r="J104" s="10"/>
      <c r="K104" s="10"/>
      <c r="L104" s="11"/>
      <c r="M104" s="10"/>
      <c r="N104" s="10"/>
      <c r="O104" s="10"/>
      <c r="P104" s="10"/>
      <c r="Q104" s="10"/>
      <c r="R104" s="10"/>
      <c r="S104" s="10"/>
      <c r="T104" s="11"/>
      <c r="U104" s="11"/>
      <c r="V104" s="11"/>
      <c r="W104" s="11"/>
      <c r="X104" s="11"/>
      <c r="Y104" s="11"/>
      <c r="Z104" s="11"/>
      <c r="AA104" s="10"/>
    </row>
    <row r="105" spans="1:33" s="37" customFormat="1" ht="15" thickBot="1" x14ac:dyDescent="0.35">
      <c r="A105" s="107"/>
      <c r="B105" s="557"/>
      <c r="C105" s="558"/>
      <c r="D105" s="558"/>
      <c r="E105" s="559"/>
      <c r="F105" s="10"/>
      <c r="G105" s="10"/>
      <c r="H105" s="10"/>
      <c r="I105" s="10"/>
      <c r="J105" s="10"/>
      <c r="K105" s="11">
        <v>7.2</v>
      </c>
      <c r="L105" s="11"/>
      <c r="M105" s="10" t="s">
        <v>647</v>
      </c>
      <c r="N105" s="10"/>
      <c r="O105" s="10"/>
      <c r="P105" s="10"/>
      <c r="Q105" s="10"/>
      <c r="R105" s="10"/>
      <c r="S105" s="10"/>
      <c r="T105" s="188">
        <v>7.2</v>
      </c>
      <c r="U105" s="11"/>
      <c r="V105" s="11"/>
      <c r="W105" s="11"/>
      <c r="X105" s="11"/>
      <c r="Y105" s="11"/>
      <c r="Z105" s="11"/>
      <c r="AA105" s="10"/>
    </row>
    <row r="106" spans="1:33" s="37" customFormat="1" ht="14.4" x14ac:dyDescent="0.3">
      <c r="A106" s="108"/>
      <c r="B106" s="548"/>
      <c r="C106" s="549"/>
      <c r="D106" s="549"/>
      <c r="E106" s="550"/>
      <c r="F106" s="10"/>
      <c r="G106" s="10"/>
      <c r="H106" s="10"/>
      <c r="I106" s="10"/>
      <c r="J106" s="10"/>
      <c r="K106" s="10"/>
      <c r="L106" s="11"/>
      <c r="M106" s="10"/>
      <c r="N106" s="10"/>
      <c r="O106" s="10"/>
      <c r="P106" s="10"/>
      <c r="Q106" s="10"/>
      <c r="R106" s="10"/>
      <c r="S106" s="10"/>
      <c r="T106" s="11"/>
      <c r="U106" s="11"/>
      <c r="V106" s="11"/>
      <c r="W106" s="11"/>
      <c r="X106" s="11"/>
      <c r="Y106" s="11"/>
      <c r="Z106" s="11"/>
      <c r="AA106" s="10"/>
    </row>
    <row r="107" spans="1:33" s="37" customFormat="1" ht="14.4" x14ac:dyDescent="0.3">
      <c r="A107" s="108"/>
      <c r="B107" s="548"/>
      <c r="C107" s="549"/>
      <c r="D107" s="549"/>
      <c r="E107" s="550"/>
      <c r="F107" s="10"/>
      <c r="G107" s="10"/>
      <c r="H107" s="10"/>
      <c r="I107" s="10"/>
      <c r="J107" s="10"/>
      <c r="K107" s="10"/>
      <c r="L107" s="11"/>
      <c r="M107" s="10"/>
      <c r="N107" s="10"/>
      <c r="O107" s="10"/>
      <c r="P107" s="10"/>
      <c r="Q107" s="10"/>
      <c r="R107" s="10"/>
      <c r="S107" s="10"/>
      <c r="T107" s="10"/>
      <c r="U107" s="10"/>
      <c r="V107" s="10"/>
      <c r="W107" s="10"/>
      <c r="X107" s="10"/>
      <c r="Y107" s="10"/>
      <c r="Z107" s="10"/>
      <c r="AA107" s="10"/>
    </row>
    <row r="108" spans="1:33" s="37" customFormat="1" ht="14.4" x14ac:dyDescent="0.3">
      <c r="A108" s="108"/>
      <c r="B108" s="548"/>
      <c r="C108" s="549"/>
      <c r="D108" s="549"/>
      <c r="E108" s="550"/>
      <c r="F108" s="10"/>
      <c r="G108" s="10"/>
      <c r="H108" s="10"/>
      <c r="I108" s="10"/>
      <c r="J108" s="10"/>
      <c r="K108" s="10"/>
      <c r="L108" s="11"/>
      <c r="M108" s="10"/>
      <c r="N108" s="10"/>
      <c r="O108" s="10"/>
      <c r="P108" s="10"/>
      <c r="Q108" s="10"/>
      <c r="R108" s="10"/>
      <c r="S108" s="10"/>
      <c r="T108" s="10"/>
      <c r="U108" s="10"/>
      <c r="V108" s="10"/>
      <c r="W108" s="10"/>
      <c r="X108" s="10"/>
      <c r="Y108" s="10"/>
      <c r="Z108" s="10"/>
      <c r="AA108" s="10"/>
    </row>
    <row r="109" spans="1:33" s="37" customFormat="1" ht="14.4" x14ac:dyDescent="0.3">
      <c r="A109" s="109"/>
      <c r="B109" s="548"/>
      <c r="C109" s="549"/>
      <c r="D109" s="549"/>
      <c r="E109" s="550"/>
      <c r="F109" s="10"/>
      <c r="G109" s="10"/>
      <c r="H109" s="10"/>
      <c r="I109" s="10"/>
      <c r="J109" s="10"/>
      <c r="K109" s="10"/>
      <c r="L109" s="11"/>
      <c r="M109" s="10"/>
      <c r="N109" s="10"/>
      <c r="O109" s="10"/>
      <c r="P109" s="10"/>
      <c r="Q109" s="10"/>
      <c r="R109" s="10"/>
      <c r="S109" s="10"/>
      <c r="T109" s="10"/>
      <c r="U109" s="10"/>
      <c r="V109" s="10"/>
      <c r="W109" s="10"/>
      <c r="X109" s="10"/>
      <c r="Y109" s="10"/>
      <c r="Z109" s="10"/>
      <c r="AA109" s="10"/>
    </row>
    <row r="110" spans="1:33" s="37" customFormat="1" ht="14.4" x14ac:dyDescent="0.3">
      <c r="A110" s="109"/>
      <c r="B110" s="548"/>
      <c r="C110" s="549"/>
      <c r="D110" s="549"/>
      <c r="E110" s="550"/>
      <c r="F110" s="10"/>
      <c r="G110" s="10"/>
      <c r="H110" s="10"/>
      <c r="I110" s="10"/>
      <c r="J110" s="10"/>
      <c r="K110" s="10"/>
      <c r="L110" s="11"/>
      <c r="M110" s="10"/>
      <c r="N110" s="10"/>
      <c r="O110" s="10"/>
      <c r="P110" s="10"/>
      <c r="Q110" s="10"/>
      <c r="R110" s="10"/>
      <c r="S110" s="10"/>
      <c r="T110" s="10"/>
      <c r="U110" s="10"/>
      <c r="V110" s="10"/>
      <c r="W110" s="10"/>
      <c r="X110" s="10"/>
      <c r="Y110" s="10"/>
      <c r="Z110" s="10"/>
      <c r="AA110" s="10"/>
    </row>
    <row r="111" spans="1:33" s="37" customFormat="1" ht="14.4" x14ac:dyDescent="0.3">
      <c r="A111" s="109"/>
      <c r="B111" s="548"/>
      <c r="C111" s="549"/>
      <c r="D111" s="549"/>
      <c r="E111" s="550"/>
      <c r="F111" s="10"/>
      <c r="G111" s="10"/>
      <c r="H111" s="10"/>
      <c r="I111" s="10"/>
      <c r="J111" s="10"/>
      <c r="K111" s="10"/>
      <c r="L111" s="11"/>
      <c r="M111" s="10"/>
      <c r="N111" s="10"/>
      <c r="O111" s="10"/>
      <c r="P111" s="10"/>
      <c r="Q111" s="10"/>
      <c r="R111" s="10"/>
      <c r="S111" s="10"/>
      <c r="T111" s="10"/>
      <c r="U111" s="10"/>
      <c r="V111" s="10"/>
      <c r="W111" s="10"/>
      <c r="X111" s="10"/>
      <c r="Y111" s="10"/>
      <c r="Z111" s="10"/>
      <c r="AA111" s="10"/>
    </row>
    <row r="112" spans="1:33" s="37" customFormat="1" ht="14.4" x14ac:dyDescent="0.3">
      <c r="A112" s="109"/>
      <c r="B112" s="548"/>
      <c r="C112" s="549"/>
      <c r="D112" s="549"/>
      <c r="E112" s="550"/>
      <c r="F112" s="10"/>
      <c r="G112" s="10"/>
      <c r="H112" s="10"/>
      <c r="I112" s="10"/>
      <c r="J112" s="10"/>
      <c r="K112" s="10"/>
      <c r="L112" s="11"/>
      <c r="M112" s="10"/>
      <c r="N112" s="10"/>
      <c r="O112" s="10"/>
      <c r="P112" s="10"/>
      <c r="Q112" s="10"/>
      <c r="R112" s="10"/>
      <c r="S112" s="10"/>
      <c r="T112" s="10"/>
      <c r="U112" s="10"/>
      <c r="V112" s="10"/>
      <c r="W112" s="10"/>
      <c r="X112" s="10"/>
      <c r="Y112" s="10"/>
      <c r="Z112" s="10"/>
      <c r="AA112" s="10"/>
    </row>
    <row r="113" spans="1:33" s="37" customFormat="1" ht="14.4" x14ac:dyDescent="0.3">
      <c r="A113" s="109"/>
      <c r="B113" s="548"/>
      <c r="C113" s="549"/>
      <c r="D113" s="549"/>
      <c r="E113" s="550"/>
      <c r="F113" s="10"/>
      <c r="G113" s="10"/>
      <c r="H113" s="10"/>
      <c r="I113" s="10"/>
      <c r="J113" s="10"/>
      <c r="K113" s="10"/>
      <c r="L113" s="11"/>
      <c r="M113" s="10"/>
      <c r="N113" s="10"/>
      <c r="O113" s="10"/>
      <c r="P113" s="10"/>
      <c r="Q113" s="10"/>
      <c r="R113" s="10"/>
      <c r="S113" s="10"/>
      <c r="T113" s="10"/>
      <c r="U113" s="10"/>
      <c r="V113" s="10"/>
      <c r="W113" s="10"/>
      <c r="X113" s="10"/>
      <c r="Y113" s="10"/>
      <c r="Z113" s="10"/>
      <c r="AA113" s="10"/>
    </row>
    <row r="114" spans="1:33" s="37" customFormat="1" ht="15" thickBot="1" x14ac:dyDescent="0.35">
      <c r="A114" s="110"/>
      <c r="B114" s="551"/>
      <c r="C114" s="552"/>
      <c r="D114" s="552"/>
      <c r="E114" s="553"/>
      <c r="F114" s="10"/>
      <c r="G114" s="10"/>
      <c r="H114" s="10"/>
      <c r="I114" s="10"/>
      <c r="J114" s="10"/>
      <c r="K114" s="10"/>
      <c r="L114" s="11"/>
      <c r="M114" s="10"/>
      <c r="N114" s="10"/>
      <c r="O114" s="10"/>
      <c r="P114" s="10"/>
      <c r="Q114" s="10"/>
      <c r="R114" s="10"/>
      <c r="S114" s="10"/>
      <c r="T114" s="10"/>
      <c r="U114" s="10"/>
      <c r="V114" s="10"/>
      <c r="W114" s="10"/>
      <c r="X114" s="10"/>
      <c r="Y114" s="10"/>
      <c r="Z114" s="10"/>
      <c r="AA114" s="10"/>
    </row>
    <row r="115" spans="1:33" ht="14.4" x14ac:dyDescent="0.3">
      <c r="A115" s="10"/>
      <c r="B115" s="10"/>
      <c r="C115" s="10"/>
      <c r="D115" s="10"/>
      <c r="E115" s="10"/>
      <c r="F115" s="10"/>
      <c r="G115" s="10"/>
      <c r="H115" s="10"/>
      <c r="I115" s="10"/>
      <c r="J115" s="10"/>
      <c r="K115" s="11"/>
      <c r="L115" s="11"/>
      <c r="M115" s="10"/>
      <c r="N115" s="10"/>
      <c r="O115" s="10"/>
      <c r="P115" s="10"/>
      <c r="Q115" s="10"/>
      <c r="R115" s="10"/>
      <c r="S115" s="10"/>
      <c r="T115" s="10"/>
      <c r="U115" s="10"/>
      <c r="V115" s="10"/>
      <c r="W115" s="10"/>
      <c r="X115" s="10"/>
      <c r="Y115" s="10"/>
      <c r="Z115" s="10"/>
      <c r="AA115" s="10"/>
      <c r="AB115" s="10"/>
      <c r="AC115" s="10"/>
      <c r="AD115" s="10"/>
      <c r="AE115" s="10"/>
      <c r="AF115" s="10"/>
      <c r="AG115" s="10"/>
    </row>
    <row r="116" spans="1:33" ht="14.4" x14ac:dyDescent="0.3">
      <c r="A116" s="10"/>
      <c r="B116" s="10"/>
      <c r="C116" s="10"/>
      <c r="D116" s="10"/>
      <c r="E116" s="10"/>
      <c r="F116" s="10"/>
      <c r="G116" s="10"/>
      <c r="H116" s="10"/>
      <c r="I116" s="10"/>
      <c r="J116" s="10"/>
      <c r="K116" s="11"/>
      <c r="L116" s="11"/>
      <c r="M116" s="10"/>
      <c r="N116" s="10"/>
      <c r="O116" s="10"/>
      <c r="P116" s="10"/>
      <c r="Q116" s="10"/>
      <c r="R116" s="10"/>
      <c r="S116" s="10"/>
      <c r="T116" s="10"/>
      <c r="U116" s="10"/>
      <c r="V116" s="10"/>
      <c r="W116" s="10"/>
      <c r="X116" s="10"/>
      <c r="Y116" s="10"/>
      <c r="Z116" s="10"/>
      <c r="AA116" s="10"/>
      <c r="AB116" s="10"/>
      <c r="AC116" s="10"/>
      <c r="AD116" s="10"/>
      <c r="AE116" s="10"/>
      <c r="AF116" s="10"/>
      <c r="AG116" s="10"/>
    </row>
    <row r="117" spans="1:33" ht="14.4" x14ac:dyDescent="0.3">
      <c r="A117" s="10"/>
      <c r="B117" s="10"/>
      <c r="C117" s="10"/>
      <c r="D117" s="10"/>
      <c r="E117" s="10"/>
      <c r="F117" s="10"/>
      <c r="G117" s="10"/>
      <c r="H117" s="10"/>
      <c r="I117" s="10"/>
      <c r="J117" s="10"/>
      <c r="K117" s="11"/>
      <c r="L117" s="11"/>
      <c r="M117" s="10"/>
      <c r="N117" s="10"/>
      <c r="O117" s="10"/>
      <c r="P117" s="10"/>
      <c r="Q117" s="10"/>
      <c r="R117" s="10"/>
      <c r="S117" s="10"/>
      <c r="T117" s="10"/>
      <c r="U117" s="10"/>
      <c r="V117" s="10"/>
      <c r="W117" s="10"/>
      <c r="X117" s="10"/>
      <c r="Y117" s="10"/>
      <c r="Z117" s="10"/>
      <c r="AA117" s="10"/>
      <c r="AB117" s="10"/>
      <c r="AC117" s="10"/>
      <c r="AD117" s="10"/>
      <c r="AE117" s="10"/>
      <c r="AF117" s="10"/>
      <c r="AG117" s="10"/>
    </row>
    <row r="118" spans="1:33" ht="14.4" x14ac:dyDescent="0.3">
      <c r="A118" s="10"/>
      <c r="B118" s="10"/>
      <c r="C118" s="10"/>
      <c r="D118" s="10"/>
      <c r="E118" s="10"/>
      <c r="F118" s="10"/>
      <c r="G118" s="10"/>
      <c r="H118" s="10"/>
      <c r="I118" s="10"/>
      <c r="J118" s="10"/>
      <c r="K118" s="11"/>
      <c r="L118" s="11"/>
      <c r="M118" s="10"/>
      <c r="N118" s="10"/>
      <c r="O118" s="10"/>
      <c r="P118" s="10"/>
      <c r="Q118" s="10"/>
      <c r="R118" s="10"/>
      <c r="S118" s="10"/>
      <c r="T118" s="10"/>
      <c r="U118" s="10"/>
      <c r="V118" s="10"/>
      <c r="W118" s="10"/>
      <c r="X118" s="10"/>
      <c r="Y118" s="10"/>
      <c r="Z118" s="10"/>
      <c r="AA118" s="10"/>
      <c r="AB118" s="10"/>
      <c r="AC118" s="10"/>
      <c r="AD118" s="10"/>
      <c r="AE118" s="10"/>
      <c r="AF118" s="10"/>
      <c r="AG118" s="10"/>
    </row>
    <row r="119" spans="1:33" ht="14.4" x14ac:dyDescent="0.3">
      <c r="A119" s="10"/>
      <c r="B119" s="10"/>
      <c r="C119" s="10"/>
      <c r="D119" s="10"/>
      <c r="E119" s="10"/>
      <c r="F119" s="10"/>
      <c r="G119" s="10"/>
      <c r="H119" s="10"/>
      <c r="I119" s="10"/>
      <c r="J119" s="10"/>
      <c r="K119" s="11"/>
      <c r="L119" s="11"/>
      <c r="M119" s="10"/>
      <c r="N119" s="10"/>
      <c r="O119" s="10"/>
      <c r="P119" s="10"/>
      <c r="Q119" s="10"/>
      <c r="R119" s="10"/>
      <c r="S119" s="10"/>
      <c r="T119" s="10"/>
      <c r="U119" s="10"/>
      <c r="V119" s="10"/>
      <c r="W119" s="10"/>
      <c r="X119" s="10"/>
      <c r="Y119" s="10"/>
      <c r="Z119" s="10"/>
      <c r="AA119" s="10"/>
      <c r="AB119" s="10"/>
      <c r="AC119" s="10"/>
      <c r="AD119" s="10"/>
      <c r="AE119" s="10"/>
      <c r="AF119" s="10"/>
      <c r="AG119" s="10"/>
    </row>
    <row r="120" spans="1:33" ht="14.4" x14ac:dyDescent="0.3">
      <c r="A120" s="10"/>
      <c r="B120" s="10"/>
      <c r="C120" s="10"/>
      <c r="D120" s="10"/>
      <c r="E120" s="10"/>
      <c r="F120" s="10"/>
      <c r="G120" s="10"/>
      <c r="H120" s="10"/>
      <c r="I120" s="10"/>
      <c r="J120" s="10"/>
      <c r="K120" s="11"/>
      <c r="L120" s="11"/>
      <c r="M120" s="10"/>
      <c r="N120" s="10"/>
      <c r="O120" s="10"/>
      <c r="P120" s="10"/>
      <c r="Q120" s="10"/>
      <c r="R120" s="10"/>
      <c r="S120" s="10"/>
      <c r="T120" s="10"/>
      <c r="U120" s="10"/>
      <c r="V120" s="10"/>
      <c r="W120" s="10"/>
      <c r="X120" s="10"/>
      <c r="Y120" s="10"/>
      <c r="Z120" s="10"/>
      <c r="AA120" s="10"/>
      <c r="AB120" s="10"/>
      <c r="AC120" s="10"/>
      <c r="AD120" s="10"/>
      <c r="AE120" s="10"/>
      <c r="AF120" s="10"/>
      <c r="AG120" s="10"/>
    </row>
    <row r="121" spans="1:33" ht="14.4" x14ac:dyDescent="0.3">
      <c r="A121" s="10"/>
      <c r="B121" s="10"/>
      <c r="C121" s="10"/>
      <c r="D121" s="10"/>
      <c r="E121" s="10"/>
      <c r="F121" s="10"/>
      <c r="G121" s="10"/>
      <c r="H121" s="10"/>
      <c r="I121" s="10"/>
      <c r="J121" s="10"/>
      <c r="K121" s="11"/>
      <c r="L121" s="11"/>
      <c r="M121" s="10"/>
      <c r="N121" s="10"/>
      <c r="O121" s="10"/>
      <c r="P121" s="10"/>
      <c r="Q121" s="10"/>
      <c r="R121" s="10"/>
      <c r="S121" s="10"/>
      <c r="T121" s="10"/>
      <c r="U121" s="10"/>
      <c r="V121" s="10"/>
      <c r="W121" s="10"/>
      <c r="X121" s="10"/>
      <c r="Y121" s="10"/>
      <c r="Z121" s="10"/>
      <c r="AA121" s="10"/>
      <c r="AB121" s="10"/>
      <c r="AC121" s="10"/>
      <c r="AD121" s="10"/>
      <c r="AE121" s="10"/>
      <c r="AF121" s="10"/>
      <c r="AG121" s="10"/>
    </row>
    <row r="122" spans="1:33" ht="14.4" x14ac:dyDescent="0.3">
      <c r="A122" s="10"/>
      <c r="B122" s="10"/>
      <c r="C122" s="10"/>
      <c r="D122" s="10"/>
      <c r="E122" s="10"/>
      <c r="F122" s="10"/>
      <c r="G122" s="10"/>
      <c r="H122" s="10"/>
      <c r="I122" s="10"/>
      <c r="J122" s="10"/>
      <c r="K122" s="11"/>
      <c r="L122" s="11"/>
      <c r="M122" s="10"/>
      <c r="N122" s="10"/>
      <c r="O122" s="10"/>
      <c r="P122" s="10"/>
      <c r="Q122" s="10"/>
      <c r="R122" s="10"/>
      <c r="S122" s="10"/>
      <c r="T122" s="10"/>
      <c r="U122" s="10"/>
      <c r="V122" s="10"/>
      <c r="W122" s="10"/>
      <c r="X122" s="10"/>
      <c r="Y122" s="10"/>
      <c r="Z122" s="10"/>
      <c r="AA122" s="10"/>
      <c r="AB122" s="10"/>
      <c r="AC122" s="10"/>
      <c r="AD122" s="10"/>
      <c r="AE122" s="10"/>
      <c r="AF122" s="10"/>
      <c r="AG122" s="10"/>
    </row>
    <row r="123" spans="1:33" ht="14.4" x14ac:dyDescent="0.3">
      <c r="A123" s="10"/>
      <c r="B123" s="10"/>
      <c r="C123" s="10"/>
      <c r="D123" s="10"/>
      <c r="E123" s="10"/>
      <c r="F123" s="10"/>
      <c r="G123" s="10"/>
      <c r="H123" s="10"/>
      <c r="I123" s="10"/>
      <c r="J123" s="10"/>
      <c r="K123" s="11"/>
      <c r="L123" s="11"/>
      <c r="M123" s="10"/>
      <c r="N123" s="10"/>
      <c r="O123" s="10"/>
      <c r="P123" s="10"/>
      <c r="Q123" s="10"/>
      <c r="R123" s="10"/>
      <c r="S123" s="10"/>
      <c r="T123" s="10"/>
      <c r="U123" s="10"/>
      <c r="V123" s="10"/>
      <c r="W123" s="10"/>
      <c r="X123" s="10"/>
      <c r="Y123" s="10"/>
      <c r="Z123" s="10"/>
      <c r="AA123" s="10"/>
      <c r="AB123" s="10"/>
      <c r="AC123" s="10"/>
      <c r="AD123" s="10"/>
      <c r="AE123" s="10"/>
      <c r="AF123" s="10"/>
      <c r="AG123" s="10"/>
    </row>
    <row r="124" spans="1:33" ht="14.4" x14ac:dyDescent="0.3">
      <c r="A124" s="10"/>
      <c r="B124" s="10"/>
      <c r="C124" s="10"/>
      <c r="D124" s="10"/>
      <c r="E124" s="10"/>
      <c r="F124" s="10"/>
      <c r="G124" s="10"/>
      <c r="H124" s="10"/>
      <c r="I124" s="10"/>
      <c r="J124" s="10"/>
      <c r="K124" s="11"/>
      <c r="L124" s="11"/>
      <c r="M124" s="10"/>
      <c r="N124" s="10"/>
      <c r="O124" s="10"/>
      <c r="P124" s="10"/>
      <c r="Q124" s="10"/>
      <c r="R124" s="10"/>
      <c r="S124" s="10"/>
      <c r="T124" s="10"/>
      <c r="U124" s="10"/>
      <c r="V124" s="10"/>
      <c r="W124" s="10"/>
      <c r="X124" s="10"/>
      <c r="Y124" s="10"/>
      <c r="Z124" s="10"/>
      <c r="AA124" s="10"/>
      <c r="AB124" s="10"/>
      <c r="AC124" s="10"/>
      <c r="AD124" s="10"/>
      <c r="AE124" s="10"/>
      <c r="AF124" s="10"/>
      <c r="AG124" s="10"/>
    </row>
    <row r="125" spans="1:33" ht="14.4" x14ac:dyDescent="0.3">
      <c r="A125" s="10"/>
      <c r="B125" s="10"/>
      <c r="C125" s="10"/>
      <c r="D125" s="10"/>
      <c r="E125" s="10"/>
      <c r="F125" s="10"/>
      <c r="G125" s="10"/>
      <c r="H125" s="10"/>
      <c r="I125" s="10"/>
      <c r="J125" s="10"/>
      <c r="K125" s="11"/>
      <c r="L125" s="11"/>
      <c r="M125" s="10"/>
      <c r="N125" s="10"/>
      <c r="O125" s="10"/>
      <c r="P125" s="10"/>
      <c r="Q125" s="10"/>
      <c r="R125" s="10"/>
      <c r="S125" s="10"/>
      <c r="T125" s="10"/>
      <c r="U125" s="10"/>
      <c r="V125" s="10"/>
      <c r="W125" s="10"/>
      <c r="X125" s="10"/>
      <c r="Y125" s="10"/>
      <c r="Z125" s="10"/>
      <c r="AA125" s="10"/>
      <c r="AB125" s="10"/>
      <c r="AC125" s="10"/>
      <c r="AD125" s="10"/>
      <c r="AE125" s="10"/>
      <c r="AF125" s="10"/>
      <c r="AG125" s="10"/>
    </row>
    <row r="126" spans="1:33" ht="14.4" x14ac:dyDescent="0.3">
      <c r="A126" s="10"/>
      <c r="B126" s="10"/>
      <c r="C126" s="10"/>
      <c r="D126" s="10"/>
      <c r="E126" s="10"/>
      <c r="F126" s="10"/>
      <c r="G126" s="10"/>
      <c r="H126" s="10"/>
      <c r="I126" s="10"/>
      <c r="J126" s="10"/>
      <c r="K126" s="11"/>
      <c r="L126" s="11"/>
      <c r="M126" s="10"/>
      <c r="N126" s="10"/>
      <c r="O126" s="10"/>
      <c r="P126" s="10"/>
      <c r="Q126" s="10"/>
      <c r="R126" s="10"/>
      <c r="S126" s="10"/>
      <c r="T126" s="10"/>
      <c r="U126" s="10"/>
      <c r="V126" s="10"/>
      <c r="W126" s="10"/>
      <c r="X126" s="10"/>
      <c r="Y126" s="10"/>
      <c r="Z126" s="10"/>
      <c r="AA126" s="10"/>
      <c r="AB126" s="10"/>
      <c r="AC126" s="10"/>
      <c r="AD126" s="10"/>
      <c r="AE126" s="10"/>
      <c r="AF126" s="10"/>
      <c r="AG126" s="10"/>
    </row>
    <row r="127" spans="1:33" ht="14.4" x14ac:dyDescent="0.3">
      <c r="A127" s="10"/>
      <c r="B127" s="10"/>
      <c r="C127" s="10"/>
      <c r="D127" s="10"/>
      <c r="E127" s="10"/>
      <c r="F127" s="10"/>
      <c r="G127" s="10"/>
      <c r="H127" s="10"/>
      <c r="I127" s="10"/>
      <c r="J127" s="10"/>
      <c r="K127" s="11"/>
      <c r="L127" s="11"/>
      <c r="M127" s="10"/>
      <c r="N127" s="10"/>
      <c r="O127" s="10"/>
      <c r="P127" s="10"/>
      <c r="Q127" s="10"/>
      <c r="R127" s="10"/>
      <c r="S127" s="10"/>
      <c r="T127" s="10"/>
      <c r="U127" s="10"/>
      <c r="V127" s="10"/>
      <c r="W127" s="10"/>
      <c r="X127" s="10"/>
      <c r="Y127" s="10"/>
      <c r="Z127" s="10"/>
      <c r="AA127" s="10"/>
      <c r="AB127" s="10"/>
      <c r="AC127" s="10"/>
      <c r="AD127" s="10"/>
      <c r="AE127" s="10"/>
      <c r="AF127" s="10"/>
      <c r="AG127" s="10"/>
    </row>
    <row r="128" spans="1:33" ht="14.4" x14ac:dyDescent="0.3">
      <c r="A128" s="10"/>
      <c r="B128" s="10"/>
      <c r="C128" s="10"/>
      <c r="D128" s="10"/>
      <c r="E128" s="10"/>
      <c r="F128" s="10"/>
      <c r="G128" s="10"/>
      <c r="H128" s="10"/>
      <c r="I128" s="10"/>
      <c r="J128" s="10"/>
      <c r="K128" s="11"/>
      <c r="L128" s="11"/>
      <c r="M128" s="10"/>
      <c r="N128" s="10"/>
      <c r="O128" s="10"/>
      <c r="P128" s="10"/>
      <c r="Q128" s="10"/>
      <c r="R128" s="10"/>
      <c r="S128" s="10"/>
      <c r="T128" s="10"/>
      <c r="U128" s="10"/>
      <c r="V128" s="10"/>
      <c r="W128" s="10"/>
      <c r="X128" s="10"/>
      <c r="Y128" s="10"/>
      <c r="Z128" s="10"/>
      <c r="AA128" s="10"/>
      <c r="AB128" s="10"/>
      <c r="AC128" s="10"/>
      <c r="AD128" s="10"/>
      <c r="AE128" s="10"/>
      <c r="AF128" s="10"/>
      <c r="AG128" s="10"/>
    </row>
    <row r="129" spans="1:33" ht="14.4" x14ac:dyDescent="0.3">
      <c r="A129" s="10"/>
      <c r="B129" s="10"/>
      <c r="C129" s="10"/>
      <c r="D129" s="10"/>
      <c r="E129" s="10"/>
      <c r="F129" s="10"/>
      <c r="G129" s="10"/>
      <c r="H129" s="10"/>
      <c r="I129" s="10"/>
      <c r="J129" s="10"/>
      <c r="K129" s="11"/>
      <c r="L129" s="11"/>
      <c r="M129" s="10"/>
      <c r="N129" s="10"/>
      <c r="O129" s="10"/>
      <c r="P129" s="10"/>
      <c r="Q129" s="10"/>
      <c r="R129" s="10"/>
      <c r="S129" s="10"/>
      <c r="T129" s="10"/>
      <c r="U129" s="10"/>
      <c r="V129" s="10"/>
      <c r="W129" s="10"/>
      <c r="X129" s="10"/>
      <c r="Y129" s="10"/>
      <c r="Z129" s="10"/>
      <c r="AA129" s="10"/>
      <c r="AB129" s="10"/>
      <c r="AC129" s="10"/>
      <c r="AD129" s="10"/>
      <c r="AE129" s="10"/>
      <c r="AF129" s="10"/>
      <c r="AG129" s="10"/>
    </row>
  </sheetData>
  <mergeCells count="19">
    <mergeCell ref="A5:C5"/>
    <mergeCell ref="A103:E103"/>
    <mergeCell ref="B112:E112"/>
    <mergeCell ref="B113:E113"/>
    <mergeCell ref="B114:E114"/>
    <mergeCell ref="B104:E104"/>
    <mergeCell ref="B105:E105"/>
    <mergeCell ref="B106:E106"/>
    <mergeCell ref="B107:E107"/>
    <mergeCell ref="B108:E108"/>
    <mergeCell ref="B109:E109"/>
    <mergeCell ref="B110:E110"/>
    <mergeCell ref="B111:E111"/>
    <mergeCell ref="T1:Z1"/>
    <mergeCell ref="A1:J1"/>
    <mergeCell ref="F4:G4"/>
    <mergeCell ref="D4:E4"/>
    <mergeCell ref="A3:J3"/>
    <mergeCell ref="M1:S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85A0D19FFD124883F7288C16ED4217" ma:contentTypeVersion="2" ma:contentTypeDescription="Create a new document." ma:contentTypeScope="" ma:versionID="60c8b8fd8fded9d15b9db677b4eccabb">
  <xsd:schema xmlns:xsd="http://www.w3.org/2001/XMLSchema" xmlns:xs="http://www.w3.org/2001/XMLSchema" xmlns:p="http://schemas.microsoft.com/office/2006/metadata/properties" xmlns:ns2="bef68df2-28a8-4033-9402-99829cf9890d" targetNamespace="http://schemas.microsoft.com/office/2006/metadata/properties" ma:root="true" ma:fieldsID="8dff6993d345f290defdde1641a6203a" ns2:_="">
    <xsd:import namespace="bef68df2-28a8-4033-9402-99829cf9890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f68df2-28a8-4033-9402-99829cf989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13B95C-E31E-4384-8B2B-D73B1D2FBCDD}"/>
</file>

<file path=customXml/itemProps2.xml><?xml version="1.0" encoding="utf-8"?>
<ds:datastoreItem xmlns:ds="http://schemas.openxmlformats.org/officeDocument/2006/customXml" ds:itemID="{1CDD0414-D62C-4B8C-97EB-5C00770549E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18</vt:i4>
      </vt:variant>
      <vt:variant>
        <vt:lpstr>Named Ranges</vt:lpstr>
      </vt:variant>
      <vt:variant>
        <vt:i4>3</vt:i4>
      </vt:variant>
    </vt:vector>
  </HeadingPairs>
  <TitlesOfParts>
    <vt:vector size="21" baseType="lpstr">
      <vt:lpstr>Main</vt:lpstr>
      <vt:lpstr>Disclaimer</vt:lpstr>
      <vt:lpstr>1. Firm Details</vt:lpstr>
      <vt:lpstr>2. Fund AUM</vt:lpstr>
      <vt:lpstr>3. Performance</vt:lpstr>
      <vt:lpstr>4. Transactions</vt:lpstr>
      <vt:lpstr>5. Sourcing and Relationships</vt:lpstr>
      <vt:lpstr>6. Insurance Risk Exposure</vt:lpstr>
      <vt:lpstr>7. Risk Exp. by Geogr. &amp; Peril</vt:lpstr>
      <vt:lpstr>8. Currency</vt:lpstr>
      <vt:lpstr>9. Counterparty Exposure</vt:lpstr>
      <vt:lpstr>10. Asset Liquidity</vt:lpstr>
      <vt:lpstr>11. Investor Liquidity</vt:lpstr>
      <vt:lpstr>12. Risk Measures</vt:lpstr>
      <vt:lpstr>13. Valuation</vt:lpstr>
      <vt:lpstr>14. Fronting and Contingent </vt:lpstr>
      <vt:lpstr>Manager Disclaimer</vt:lpstr>
      <vt:lpstr>Drop Down Lists</vt:lpstr>
      <vt:lpstr>peril</vt:lpstr>
      <vt:lpstr>reportingfrequency</vt:lpstr>
      <vt:lpstr>territory</vt:lpstr>
    </vt:vector>
  </TitlesOfParts>
  <Company>Albourne Partners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Hamer</dc:creator>
  <cp:lastModifiedBy>Zarrina Shakir</cp:lastModifiedBy>
  <cp:lastPrinted>2016-08-17T10:48:17Z</cp:lastPrinted>
  <dcterms:created xsi:type="dcterms:W3CDTF">2014-12-15T11:23:51Z</dcterms:created>
  <dcterms:modified xsi:type="dcterms:W3CDTF">2023-02-06T12:14:37Z</dcterms:modified>
</cp:coreProperties>
</file>